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4820" windowHeight="8460"/>
  </bookViews>
  <sheets>
    <sheet name="Objednávka 2024_2025" sheetId="4" r:id="rId1"/>
    <sheet name="Ceník_škola_půjčovna" sheetId="5" r:id="rId2"/>
    <sheet name="Ceník_ski balíčky" sheetId="6" r:id="rId3"/>
  </sheets>
  <calcPr calcId="977461"/>
</workbook>
</file>

<file path=xl/calcChain.xml><?xml version="1.0" encoding="utf-8"?>
<calcChain xmlns="http://schemas.openxmlformats.org/spreadsheetml/2006/main">
  <c r="P23" i="4"/>
  <c r="P22"/>
  <c r="P21"/>
  <c r="P20"/>
  <c r="P19"/>
  <c r="P18"/>
  <c r="P17"/>
  <c r="P16"/>
  <c r="P15"/>
  <c r="P14"/>
  <c r="P13"/>
  <c r="P12"/>
  <c r="P11"/>
  <c r="P10"/>
  <c r="P9"/>
  <c r="P8"/>
  <c r="P7"/>
  <c r="P6"/>
  <c r="P5"/>
  <c r="P4"/>
  <c r="A5"/>
  <c r="A6"/>
  <c r="A7"/>
  <c r="A8"/>
  <c r="A9"/>
  <c r="A10"/>
  <c r="A11"/>
  <c r="A12"/>
  <c r="A13"/>
  <c r="A14"/>
  <c r="A15"/>
  <c r="A16"/>
  <c r="A17"/>
  <c r="A18"/>
  <c r="A19"/>
  <c r="A20"/>
  <c r="A21"/>
  <c r="P24"/>
</calcChain>
</file>

<file path=xl/sharedStrings.xml><?xml version="1.0" encoding="utf-8"?>
<sst xmlns="http://schemas.openxmlformats.org/spreadsheetml/2006/main" count="219" uniqueCount="136">
  <si>
    <t>výška cm</t>
  </si>
  <si>
    <t>velikost bot</t>
  </si>
  <si>
    <t>půjčení snowboardů počet dnů</t>
  </si>
  <si>
    <t>půjčení lyží počet dnů</t>
  </si>
  <si>
    <t>cena za výuku</t>
  </si>
  <si>
    <t>cena za půjčovnu</t>
  </si>
  <si>
    <t>sleva</t>
  </si>
  <si>
    <t>celková cena v CZK</t>
  </si>
  <si>
    <t>cena celkem</t>
  </si>
  <si>
    <t>lyžařské a snowboardové balíčky - kód</t>
  </si>
  <si>
    <t>Dny</t>
  </si>
  <si>
    <t xml:space="preserve">1/2 dne </t>
  </si>
  <si>
    <t>1 den</t>
  </si>
  <si>
    <t>2 dny</t>
  </si>
  <si>
    <t>3 dny</t>
  </si>
  <si>
    <t>4 dny</t>
  </si>
  <si>
    <t>5 dnů</t>
  </si>
  <si>
    <t>-</t>
  </si>
  <si>
    <t>Zdarma</t>
  </si>
  <si>
    <t xml:space="preserve">5. den </t>
  </si>
  <si>
    <t>Skupina 4-8 dětí</t>
  </si>
  <si>
    <t>zdarma</t>
  </si>
  <si>
    <t>Ceny jsou uvedeny v korunách za osobu a hodinu nebo počet dnů.</t>
  </si>
  <si>
    <t>6 dnů</t>
  </si>
  <si>
    <t>7. den</t>
  </si>
  <si>
    <t>Carvingové lyže komplet</t>
  </si>
  <si>
    <t>Carvingové lyže</t>
  </si>
  <si>
    <t>TOP lyže komplet</t>
  </si>
  <si>
    <t>TOP lyže</t>
  </si>
  <si>
    <t>Komplet: snowboard+boty</t>
  </si>
  <si>
    <t>Snowboardové boty</t>
  </si>
  <si>
    <t>Helmy</t>
  </si>
  <si>
    <t>Běžky komplet</t>
  </si>
  <si>
    <t>Magic blade</t>
  </si>
  <si>
    <t xml:space="preserve">Saně s ohrádkou pro děti </t>
  </si>
  <si>
    <t>SKISERVIS broušení a voskování</t>
  </si>
  <si>
    <t>Pro skupiny od 30 osob individuální slevy.</t>
  </si>
  <si>
    <t>Voskování</t>
  </si>
  <si>
    <t>Pro klienty půjčovny voskování zdarma.</t>
  </si>
  <si>
    <t>Ceny jsou uvedeny v korunách za osobu a počet dnů.</t>
  </si>
  <si>
    <t xml:space="preserve">Komplet: lyže+boty+hole                       </t>
  </si>
  <si>
    <t>Snowboardový komplet do 135cm</t>
  </si>
  <si>
    <t>Snowboardový komplet od 140cm</t>
  </si>
  <si>
    <t xml:space="preserve">Dětské lyžařské boty do vel. 4,5 </t>
  </si>
  <si>
    <t>Hole - páteřák - lyžařské brýle</t>
  </si>
  <si>
    <t>Lyže - SBaby3</t>
  </si>
  <si>
    <t>Lyže - SBaby6</t>
  </si>
  <si>
    <t>Lyže - S3K1</t>
  </si>
  <si>
    <t>Lyže - S6K1</t>
  </si>
  <si>
    <t>Lyže - S3K2</t>
  </si>
  <si>
    <t>3 dny výuka / 7 dní půjčovna + helma</t>
  </si>
  <si>
    <t>Lyže - S6K2</t>
  </si>
  <si>
    <t>Lyže - S3A1</t>
  </si>
  <si>
    <t>Lyže - S6A1</t>
  </si>
  <si>
    <t>Lyže - S3A2</t>
  </si>
  <si>
    <t>Lyže - S6A2</t>
  </si>
  <si>
    <t>Snowboard - B3K1</t>
  </si>
  <si>
    <t>Snowboard - B6K1</t>
  </si>
  <si>
    <t>Snowboard - B3A1</t>
  </si>
  <si>
    <t>Snowboard - B6A1</t>
  </si>
  <si>
    <t>http://www.skischool-yetti.com/sitescz/lyzarska-skola.php</t>
  </si>
  <si>
    <t>http://www.skischool-yetti.com/sitescz/pujcovna-a-skiservis.php</t>
  </si>
  <si>
    <t>http://www.skischool-yetti.com/sitescz/objednavky.php</t>
  </si>
  <si>
    <t>Zajistěte si prosím Vaše vybavení a výuku již v sobotu.</t>
  </si>
  <si>
    <t>Kontaktní osoba: Petr Prokůpek</t>
  </si>
  <si>
    <t>Tel: +420 731 651 414</t>
  </si>
  <si>
    <t>Internet: www.skischool-yetti.com</t>
  </si>
  <si>
    <t>E-mail:  info@skischool-yetti.com</t>
  </si>
  <si>
    <t xml:space="preserve">Pro Vaše pohodlné odbavení jsme prodloužili pracovní dobu v sobotu do 20.00 hodin. </t>
  </si>
  <si>
    <t>Snowboard - B3K2</t>
  </si>
  <si>
    <t>Snowboard - B6K2</t>
  </si>
  <si>
    <t>Snowboard - B3A2</t>
  </si>
  <si>
    <t>Snowboard - B6A2</t>
  </si>
  <si>
    <t>Dětské lyže komplet   do 135cm</t>
  </si>
  <si>
    <t xml:space="preserve">číslo rez.: </t>
  </si>
  <si>
    <t>telefon:</t>
  </si>
  <si>
    <t>poznámka:</t>
  </si>
  <si>
    <t>jazyk výuky:</t>
  </si>
  <si>
    <t>Přihlášení do skupin v průběhu týdne je možné po předchozí domluvě.</t>
  </si>
  <si>
    <t xml:space="preserve">Uzavřené skupiny mohou začínat i v průběhu týdne. </t>
  </si>
  <si>
    <t>Skupiny 9-12 osob objednávejte prosím pouze v případě, že máte ucelenou skupinu nejméně 9 osob.</t>
  </si>
  <si>
    <t xml:space="preserve">Jméno - věk pouze u dětí             </t>
  </si>
  <si>
    <t>Děti od 5 do 7 let - začátečníci</t>
  </si>
  <si>
    <t>Rokytnice nad Jizerou 60</t>
  </si>
  <si>
    <t>Děti od 8 do 12 let - začátečníci</t>
  </si>
  <si>
    <t>Děti od 8 do 12 let - pokročilé</t>
  </si>
  <si>
    <t>Dospělí od 13 let - začátečníci</t>
  </si>
  <si>
    <t>Dospělí od 13 let - pokročilí</t>
  </si>
  <si>
    <t>Děti do 12 let - začátečníci</t>
  </si>
  <si>
    <t>Děti do 12 let - pokročilí</t>
  </si>
  <si>
    <t>Nová kancelář: Hotel Helena</t>
  </si>
  <si>
    <t xml:space="preserve"> Lyžařská a snowboardová škola YETTI  2024-2025</t>
  </si>
  <si>
    <t>1,5 hod.</t>
  </si>
  <si>
    <t>1 hod.</t>
  </si>
  <si>
    <t>Skupina 4-8</t>
  </si>
  <si>
    <t>Skupina 9-12</t>
  </si>
  <si>
    <t>Privát  2</t>
  </si>
  <si>
    <t>Výuka: 10.00-11.50  a  14.00-15.50.  Oběd a babysitting: 11.50-14.00.</t>
  </si>
  <si>
    <t xml:space="preserve">Celodenní program pro děti s obědem a babysittingem </t>
  </si>
  <si>
    <t>Skupina    3 děti</t>
  </si>
  <si>
    <t>Privát        2 děti</t>
  </si>
  <si>
    <t>Při rezervaci on-line objednávkou nebo tímto objednávkovým formulářem, poskytujeme slevu 10% na služby lyžařské školy a půjčovny.</t>
  </si>
  <si>
    <t>LYŽAŘSKÁ A SNOWBOARDOVÁ ŠKOLA YETTI - CENÍK 2024 - 2025</t>
  </si>
  <si>
    <t>PŮJČOVNA - SKISERVIS - ÚSCHOVNA - TESTCENTRUM  CENÍK  2024-2025</t>
  </si>
  <si>
    <t xml:space="preserve">Ceny jsou uvedeny v korunách za osobu a počet dnů. </t>
  </si>
  <si>
    <t xml:space="preserve">Lyžařské a snowboardové balíčky 2024-2025  </t>
  </si>
  <si>
    <t xml:space="preserve">termín od:                                      </t>
  </si>
  <si>
    <t>5 dnů výuka / 7 dní půjčovna + helma</t>
  </si>
  <si>
    <t xml:space="preserve">  Dětská školka - Lyže - Snowboarding  - Freestyle - Běžky   </t>
  </si>
  <si>
    <t>Další služby</t>
  </si>
  <si>
    <t xml:space="preserve"> </t>
  </si>
  <si>
    <t>Vyučujeme v lyžařských areálech Rokytnice nad Jizerou: MODRÁ HVĚZDA - HORNÍ DOMKY a ve ski areálu PASEKY NAD JIZEROU</t>
  </si>
  <si>
    <t xml:space="preserve">PŮJČOVNA </t>
  </si>
  <si>
    <t>Skupinová výuka začíná vždy v neděli od 10 do 11.50 a od 14 do 15.50 hodin.</t>
  </si>
  <si>
    <t>Výuka ski balíčků začíná v neděli od 10 do 11.50 a od 14 do 15.50 hodin. Skupiny od 4 do 8 osob.</t>
  </si>
  <si>
    <t>Tyto základní informace nám usnadní přípravu vybavení a zařazení do výuky. Pro případné dotazy nebo upřesnění raději volejte. Vše proběhne rychleji.</t>
  </si>
  <si>
    <r>
      <t xml:space="preserve">Uveďte lyžařské dovednosti: </t>
    </r>
    <r>
      <rPr>
        <b/>
        <sz val="10"/>
        <color indexed="63"/>
        <rFont val="Arial"/>
        <family val="2"/>
        <charset val="238"/>
      </rPr>
      <t>Začátečník</t>
    </r>
    <r>
      <rPr>
        <sz val="10"/>
        <color indexed="63"/>
        <rFont val="Arial"/>
        <family val="2"/>
        <charset val="238"/>
      </rPr>
      <t xml:space="preserve"> -bez dovedností, nevyjede na vleku. </t>
    </r>
    <r>
      <rPr>
        <b/>
        <sz val="10"/>
        <color indexed="63"/>
        <rFont val="Arial"/>
        <family val="2"/>
        <charset val="238"/>
      </rPr>
      <t>Mírně pokročilý</t>
    </r>
    <r>
      <rPr>
        <sz val="10"/>
        <color indexed="63"/>
        <rFont val="Arial"/>
        <family val="2"/>
        <charset val="238"/>
      </rPr>
      <t xml:space="preserve"> -jízda v pluhu, vyjede na vleku. </t>
    </r>
    <r>
      <rPr>
        <b/>
        <sz val="10"/>
        <color indexed="63"/>
        <rFont val="Arial"/>
        <family val="2"/>
        <charset val="238"/>
      </rPr>
      <t>Pokročilý</t>
    </r>
    <r>
      <rPr>
        <sz val="10"/>
        <color indexed="63"/>
        <rFont val="Arial"/>
        <family val="2"/>
        <charset val="238"/>
      </rPr>
      <t xml:space="preserve"> -základní oblouk a další. </t>
    </r>
  </si>
  <si>
    <t xml:space="preserve">       CERTIFICATED</t>
  </si>
  <si>
    <t>V případě zájmu o půjčení vybavení, napište výšku, velikost bot, váhu a počet dní zapůjčení. Následně připravíme cenovou nabídku pro výuku a případně půjčovnu.</t>
  </si>
  <si>
    <t>Dětské lyže                do 135cm</t>
  </si>
  <si>
    <t>Lyžařské boty           od vel. 4,5</t>
  </si>
  <si>
    <t>Snowboard                    do 135cm</t>
  </si>
  <si>
    <t>Snowboard                    od 140cm</t>
  </si>
  <si>
    <t>váha kg</t>
  </si>
  <si>
    <t>začátečníci mírně pokročilí, pokroč.</t>
  </si>
  <si>
    <t>výuka lyžování počet hodin dnů</t>
  </si>
  <si>
    <t>výuka Snowboarding počet hodin dnů</t>
  </si>
  <si>
    <t xml:space="preserve">Objednávky jsou pro nás orientační, vše si s klienty upřesňujeme ještě při příjezdu. Platba je možná v hotovosti, nebo převodem na konto. </t>
  </si>
  <si>
    <t>Platíte pouze za využité služby.</t>
  </si>
  <si>
    <r>
      <t xml:space="preserve">Privát  </t>
    </r>
    <r>
      <rPr>
        <sz val="9"/>
        <color indexed="8"/>
        <rFont val="Arial"/>
        <family val="2"/>
        <charset val="238"/>
      </rPr>
      <t xml:space="preserve">1 </t>
    </r>
  </si>
  <si>
    <t>Skupina 3</t>
  </si>
  <si>
    <t>LYŽAŘSKÁ ŠKOLA</t>
  </si>
  <si>
    <t xml:space="preserve">Skupinová výuka: 10.00-11.50  a 14.00-15.50.   Privátní výuka: 08.30-16.00.   </t>
  </si>
  <si>
    <t>Vyplňte prosím jméno, věk pouze u dětí do 18 let. Napište, do jak velké skupiny chcete zařadit. Napište kolik hodin, dní požadujete výuku, nebo kód ski balíčku.</t>
  </si>
  <si>
    <t>1 vyučovací hodina = 55 minut  //  1,5 hod. = 80 minut  //  1/2 dne - 2 hodiny = 110 minut  //  1 den = 4 hodiny</t>
  </si>
  <si>
    <t>počet osob ve skupině</t>
  </si>
</sst>
</file>

<file path=xl/styles.xml><?xml version="1.0" encoding="utf-8"?>
<styleSheet xmlns="http://schemas.openxmlformats.org/spreadsheetml/2006/main">
  <numFmts count="2">
    <numFmt numFmtId="173" formatCode="_-* #,##0.00\ _€_-;\-* #,##0.00\ _€_-;_-* &quot;-&quot;??\ _€_-;_-@_-"/>
    <numFmt numFmtId="190" formatCode="_-* #,##0\ _€_-;\-* #,##0\ _€_-;_-* &quot;-&quot;??\ _€_-;_-@_-"/>
  </numFmts>
  <fonts count="52">
    <font>
      <sz val="10"/>
      <name val="Arial"/>
    </font>
    <font>
      <sz val="10"/>
      <name val="Arial"/>
      <family val="2"/>
      <charset val="238"/>
    </font>
    <font>
      <b/>
      <sz val="12"/>
      <name val="Arial"/>
      <family val="2"/>
    </font>
    <font>
      <sz val="11"/>
      <color indexed="17"/>
      <name val="Arial"/>
      <family val="2"/>
    </font>
    <font>
      <sz val="11"/>
      <color indexed="12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sz val="9.5"/>
      <name val="Arial"/>
      <family val="2"/>
    </font>
    <font>
      <b/>
      <sz val="9.5"/>
      <name val="Arial"/>
      <family val="2"/>
      <charset val="238"/>
    </font>
    <font>
      <sz val="9.5"/>
      <name val="Arial"/>
      <family val="2"/>
      <charset val="238"/>
    </font>
    <font>
      <b/>
      <u/>
      <sz val="9.5"/>
      <color indexed="12"/>
      <name val="Arial"/>
      <family val="2"/>
      <charset val="238"/>
    </font>
    <font>
      <b/>
      <i/>
      <sz val="9.5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i/>
      <sz val="9"/>
      <color indexed="10"/>
      <name val="Arial"/>
      <family val="2"/>
    </font>
    <font>
      <sz val="10"/>
      <color indexed="63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9.5"/>
      <color rgb="FFFF0000"/>
      <name val="Arial"/>
      <family val="2"/>
    </font>
    <font>
      <b/>
      <sz val="9.5"/>
      <color theme="1" tint="0.14999847407452621"/>
      <name val="Arial"/>
      <family val="2"/>
    </font>
    <font>
      <i/>
      <sz val="9.5"/>
      <color theme="1" tint="0.14999847407452621"/>
      <name val="Arial"/>
      <family val="2"/>
    </font>
    <font>
      <sz val="9.5"/>
      <color theme="1" tint="0.14999847407452621"/>
      <name val="Arial"/>
      <family val="2"/>
    </font>
    <font>
      <sz val="10"/>
      <color theme="1" tint="0.14999847407452621"/>
      <name val="Arial"/>
      <family val="2"/>
      <charset val="238"/>
    </font>
    <font>
      <b/>
      <sz val="10"/>
      <color theme="1" tint="0.14999847407452621"/>
      <name val="Arial"/>
      <family val="2"/>
      <charset val="238"/>
    </font>
    <font>
      <b/>
      <u/>
      <sz val="9.5"/>
      <color theme="1" tint="0.14999847407452621"/>
      <name val="Arial"/>
      <family val="2"/>
      <charset val="238"/>
    </font>
    <font>
      <b/>
      <sz val="9.5"/>
      <color theme="1" tint="0.14999847407452621"/>
      <name val="Arial"/>
      <family val="2"/>
      <charset val="238"/>
    </font>
    <font>
      <sz val="9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b/>
      <i/>
      <sz val="9"/>
      <color theme="1" tint="0.14999847407452621"/>
      <name val="Arial"/>
      <family val="2"/>
    </font>
    <font>
      <b/>
      <sz val="9"/>
      <color theme="1" tint="0.14999847407452621"/>
      <name val="Arial"/>
      <family val="2"/>
    </font>
    <font>
      <b/>
      <i/>
      <sz val="9"/>
      <color rgb="FFFF0000"/>
      <name val="Arial"/>
      <family val="2"/>
    </font>
    <font>
      <b/>
      <i/>
      <sz val="10"/>
      <color theme="1" tint="0.14999847407452621"/>
      <name val="Arial"/>
      <family val="2"/>
      <charset val="238"/>
    </font>
    <font>
      <b/>
      <sz val="9"/>
      <color theme="1"/>
      <name val="Arial"/>
      <family val="2"/>
      <charset val="238"/>
    </font>
    <font>
      <sz val="9.5"/>
      <color theme="1" tint="0.14999847407452621"/>
      <name val="Arial"/>
      <family val="2"/>
      <charset val="238"/>
    </font>
    <font>
      <b/>
      <i/>
      <sz val="11"/>
      <color theme="1" tint="0.14999847407452621"/>
      <name val="Arial"/>
      <family val="2"/>
      <charset val="238"/>
    </font>
    <font>
      <b/>
      <sz val="9"/>
      <color theme="1" tint="0.14999847407452621"/>
      <name val="Arial"/>
      <family val="2"/>
      <charset val="238"/>
    </font>
    <font>
      <b/>
      <i/>
      <sz val="12"/>
      <color theme="1" tint="0.14999847407452621"/>
      <name val="Arial"/>
      <family val="2"/>
      <charset val="238"/>
    </font>
    <font>
      <b/>
      <i/>
      <sz val="9.5"/>
      <color theme="1" tint="0.14999847407452621"/>
      <name val="Arial"/>
      <family val="2"/>
    </font>
    <font>
      <b/>
      <i/>
      <sz val="9.5"/>
      <color theme="1" tint="4.9989318521683403E-2"/>
      <name val="Arial"/>
      <family val="2"/>
    </font>
    <font>
      <b/>
      <i/>
      <sz val="12"/>
      <color rgb="FF000000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9"/>
      <color theme="1" tint="4.9989318521683403E-2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C5E6FF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rgb="FF97BA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7030A0"/>
      </left>
      <right/>
      <top/>
      <bottom/>
      <diagonal/>
    </border>
    <border>
      <left/>
      <right/>
      <top style="medium">
        <color rgb="FF7030A0"/>
      </top>
      <bottom/>
      <diagonal/>
    </border>
    <border>
      <left style="medium">
        <color theme="7" tint="-0.249977111117893"/>
      </left>
      <right style="medium">
        <color theme="7" tint="-0.249977111117893"/>
      </right>
      <top style="medium">
        <color theme="7" tint="-0.249977111117893"/>
      </top>
      <bottom style="medium">
        <color theme="7" tint="-0.249977111117893"/>
      </bottom>
      <diagonal/>
    </border>
    <border>
      <left style="medium">
        <color theme="7" tint="-0.249977111117893"/>
      </left>
      <right/>
      <top style="medium">
        <color theme="7" tint="-0.249977111117893"/>
      </top>
      <bottom style="medium">
        <color theme="7" tint="-0.249977111117893"/>
      </bottom>
      <diagonal/>
    </border>
    <border>
      <left style="medium">
        <color rgb="FF7030A0"/>
      </left>
      <right/>
      <top style="medium">
        <color theme="7" tint="-0.249977111117893"/>
      </top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/>
      <right/>
      <top style="medium">
        <color rgb="FF666699"/>
      </top>
      <bottom/>
      <diagonal/>
    </border>
    <border>
      <left style="medium">
        <color rgb="FF7030A0"/>
      </left>
      <right style="medium">
        <color rgb="FF7030A0"/>
      </right>
      <top style="medium">
        <color theme="7" tint="-0.249977111117893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/>
      <bottom style="medium">
        <color rgb="FF7030A0"/>
      </bottom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 style="medium">
        <color theme="7" tint="-0.249977111117893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/>
      <right/>
      <top style="medium">
        <color theme="7" tint="-0.249977111117893"/>
      </top>
      <bottom style="medium">
        <color theme="7" tint="-0.249977111117893"/>
      </bottom>
      <diagonal/>
    </border>
    <border>
      <left/>
      <right style="medium">
        <color rgb="FF7030A0"/>
      </right>
      <top style="medium">
        <color theme="7" tint="-0.249977111117893"/>
      </top>
      <bottom style="medium">
        <color theme="7" tint="-0.249977111117893"/>
      </bottom>
      <diagonal/>
    </border>
    <border>
      <left/>
      <right/>
      <top style="medium">
        <color theme="7" tint="-0.249977111117893"/>
      </top>
      <bottom style="medium">
        <color rgb="FF7030A0"/>
      </bottom>
      <diagonal/>
    </border>
    <border>
      <left/>
      <right/>
      <top style="medium">
        <color rgb="FF7030A0"/>
      </top>
      <bottom style="medium">
        <color rgb="FF7030A0"/>
      </bottom>
      <diagonal/>
    </border>
    <border>
      <left style="medium">
        <color rgb="FF666699"/>
      </left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theme="7" tint="-0.249977111117893"/>
      </left>
      <right/>
      <top style="medium">
        <color theme="7" tint="-0.249977111117893"/>
      </top>
      <bottom style="medium">
        <color rgb="FF7030A0"/>
      </bottom>
      <diagonal/>
    </border>
    <border>
      <left/>
      <right style="medium">
        <color rgb="FF7030A0"/>
      </right>
      <top style="medium">
        <color theme="7" tint="-0.249977111117893"/>
      </top>
      <bottom style="medium">
        <color rgb="FF7030A0"/>
      </bottom>
      <diagonal/>
    </border>
    <border>
      <left style="medium">
        <color theme="7" tint="-0.249977111117893"/>
      </left>
      <right/>
      <top style="medium">
        <color rgb="FF7030A0"/>
      </top>
      <bottom style="medium">
        <color rgb="FF7030A0"/>
      </bottom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/>
      <right style="medium">
        <color theme="7" tint="-0.249977111117893"/>
      </right>
      <top style="medium">
        <color theme="7" tint="-0.249977111117893"/>
      </top>
      <bottom style="medium">
        <color theme="7" tint="-0.249977111117893"/>
      </bottom>
      <diagonal/>
    </border>
    <border>
      <left/>
      <right/>
      <top style="medium">
        <color theme="7" tint="-0.249977111117893"/>
      </top>
      <bottom/>
      <diagonal/>
    </border>
  </borders>
  <cellStyleXfs count="4">
    <xf numFmtId="0" fontId="0" fillId="0" borderId="0"/>
    <xf numFmtId="173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32">
    <xf numFmtId="0" fontId="1" fillId="0" borderId="0" xfId="0" applyFo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Border="1"/>
    <xf numFmtId="0" fontId="9" fillId="0" borderId="0" xfId="0" applyFont="1" applyAlignment="1"/>
    <xf numFmtId="0" fontId="1" fillId="0" borderId="0" xfId="0" applyFont="1" applyAlignment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11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1" fillId="0" borderId="6" xfId="0" applyFont="1" applyBorder="1"/>
    <xf numFmtId="0" fontId="11" fillId="0" borderId="7" xfId="0" applyFont="1" applyFill="1" applyBorder="1"/>
    <xf numFmtId="0" fontId="12" fillId="3" borderId="8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6" fillId="2" borderId="1" xfId="0" applyFont="1" applyFill="1" applyBorder="1"/>
    <xf numFmtId="0" fontId="27" fillId="2" borderId="1" xfId="0" applyFont="1" applyFill="1" applyBorder="1"/>
    <xf numFmtId="190" fontId="27" fillId="2" borderId="1" xfId="1" applyNumberFormat="1" applyFont="1" applyFill="1" applyBorder="1" applyAlignment="1">
      <alignment horizontal="center" vertical="center"/>
    </xf>
    <xf numFmtId="190" fontId="25" fillId="2" borderId="1" xfId="0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/>
    </xf>
    <xf numFmtId="9" fontId="27" fillId="0" borderId="1" xfId="3" applyNumberFormat="1" applyFont="1" applyFill="1" applyBorder="1" applyAlignment="1">
      <alignment horizontal="center" vertical="center"/>
    </xf>
    <xf numFmtId="0" fontId="28" fillId="0" borderId="0" xfId="0" applyFont="1" applyFill="1" applyBorder="1"/>
    <xf numFmtId="0" fontId="28" fillId="0" borderId="0" xfId="0" applyFont="1" applyFill="1" applyBorder="1" applyAlignment="1">
      <alignment horizontal="center"/>
    </xf>
    <xf numFmtId="0" fontId="29" fillId="0" borderId="0" xfId="0" applyFont="1" applyFill="1" applyBorder="1"/>
    <xf numFmtId="0" fontId="28" fillId="0" borderId="0" xfId="0" applyFont="1" applyFill="1" applyBorder="1" applyAlignment="1">
      <alignment vertical="center"/>
    </xf>
    <xf numFmtId="0" fontId="30" fillId="5" borderId="0" xfId="2" applyFont="1" applyFill="1" applyAlignment="1" applyProtection="1">
      <alignment vertical="center"/>
    </xf>
    <xf numFmtId="0" fontId="31" fillId="5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15" fillId="4" borderId="8" xfId="0" applyFont="1" applyFill="1" applyBorder="1" applyAlignment="1">
      <alignment vertical="center" wrapText="1"/>
    </xf>
    <xf numFmtId="0" fontId="32" fillId="4" borderId="10" xfId="0" applyFont="1" applyFill="1" applyBorder="1" applyAlignment="1">
      <alignment horizontal="center" vertical="center" wrapText="1"/>
    </xf>
    <xf numFmtId="0" fontId="32" fillId="4" borderId="11" xfId="0" applyFont="1" applyFill="1" applyBorder="1" applyAlignment="1">
      <alignment horizontal="center" vertical="center" wrapText="1"/>
    </xf>
    <xf numFmtId="0" fontId="13" fillId="0" borderId="12" xfId="2" applyFont="1" applyFill="1" applyBorder="1" applyAlignment="1" applyProtection="1"/>
    <xf numFmtId="0" fontId="33" fillId="6" borderId="13" xfId="0" applyFont="1" applyFill="1" applyBorder="1" applyAlignment="1">
      <alignment horizontal="center" wrapText="1"/>
    </xf>
    <xf numFmtId="0" fontId="33" fillId="6" borderId="14" xfId="0" applyFont="1" applyFill="1" applyBorder="1" applyAlignment="1">
      <alignment horizontal="center" wrapText="1"/>
    </xf>
    <xf numFmtId="0" fontId="33" fillId="6" borderId="10" xfId="0" applyFont="1" applyFill="1" applyBorder="1" applyAlignment="1">
      <alignment horizontal="center" wrapText="1"/>
    </xf>
    <xf numFmtId="0" fontId="33" fillId="6" borderId="11" xfId="0" applyFont="1" applyFill="1" applyBorder="1" applyAlignment="1">
      <alignment horizontal="center" wrapText="1"/>
    </xf>
    <xf numFmtId="0" fontId="34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33" fillId="6" borderId="15" xfId="0" applyFont="1" applyFill="1" applyBorder="1" applyAlignment="1">
      <alignment horizontal="center" vertical="center" wrapText="1"/>
    </xf>
    <xf numFmtId="0" fontId="33" fillId="6" borderId="16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left" vertical="center"/>
    </xf>
    <xf numFmtId="0" fontId="36" fillId="2" borderId="1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1" fillId="0" borderId="0" xfId="0" applyFont="1"/>
    <xf numFmtId="0" fontId="12" fillId="4" borderId="8" xfId="0" applyFont="1" applyFill="1" applyBorder="1" applyAlignment="1">
      <alignment horizontal="left" vertical="center" wrapText="1"/>
    </xf>
    <xf numFmtId="0" fontId="38" fillId="6" borderId="13" xfId="0" applyFont="1" applyFill="1" applyBorder="1" applyAlignment="1">
      <alignment horizontal="left" vertical="center" wrapText="1"/>
    </xf>
    <xf numFmtId="0" fontId="38" fillId="6" borderId="14" xfId="0" applyFont="1" applyFill="1" applyBorder="1" applyAlignment="1">
      <alignment horizontal="center" vertical="center" wrapText="1"/>
    </xf>
    <xf numFmtId="0" fontId="38" fillId="6" borderId="10" xfId="0" applyFont="1" applyFill="1" applyBorder="1" applyAlignment="1">
      <alignment horizontal="center" vertical="center" wrapText="1"/>
    </xf>
    <xf numFmtId="0" fontId="38" fillId="6" borderId="13" xfId="0" applyFont="1" applyFill="1" applyBorder="1" applyAlignment="1">
      <alignment horizontal="center" vertical="center" wrapText="1"/>
    </xf>
    <xf numFmtId="0" fontId="38" fillId="6" borderId="11" xfId="0" applyFont="1" applyFill="1" applyBorder="1" applyAlignment="1">
      <alignment horizontal="center" vertical="center" wrapText="1"/>
    </xf>
    <xf numFmtId="0" fontId="28" fillId="5" borderId="0" xfId="0" applyFont="1" applyFill="1" applyBorder="1" applyAlignment="1">
      <alignment horizontal="left" vertical="center"/>
    </xf>
    <xf numFmtId="0" fontId="42" fillId="5" borderId="0" xfId="0" applyFont="1" applyFill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37" fillId="7" borderId="0" xfId="0" applyFont="1" applyFill="1" applyAlignment="1">
      <alignment horizontal="center" vertical="center" wrapText="1"/>
    </xf>
    <xf numFmtId="0" fontId="42" fillId="7" borderId="0" xfId="0" applyFont="1" applyFill="1" applyAlignment="1">
      <alignment horizontal="center" vertical="center"/>
    </xf>
    <xf numFmtId="0" fontId="29" fillId="5" borderId="0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horizontal="left"/>
    </xf>
    <xf numFmtId="0" fontId="37" fillId="2" borderId="3" xfId="0" applyFont="1" applyFill="1" applyBorder="1" applyAlignment="1">
      <alignment horizontal="left" vertical="center"/>
    </xf>
    <xf numFmtId="0" fontId="37" fillId="2" borderId="4" xfId="0" applyFont="1" applyFill="1" applyBorder="1" applyAlignment="1">
      <alignment horizontal="left" vertical="center"/>
    </xf>
    <xf numFmtId="0" fontId="37" fillId="2" borderId="5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horizontal="left"/>
    </xf>
    <xf numFmtId="0" fontId="43" fillId="2" borderId="3" xfId="0" applyFont="1" applyFill="1" applyBorder="1" applyAlignment="1">
      <alignment horizontal="left"/>
    </xf>
    <xf numFmtId="0" fontId="43" fillId="2" borderId="4" xfId="0" applyFont="1" applyFill="1" applyBorder="1" applyAlignment="1">
      <alignment horizontal="left"/>
    </xf>
    <xf numFmtId="0" fontId="43" fillId="2" borderId="5" xfId="0" applyFont="1" applyFill="1" applyBorder="1" applyAlignment="1">
      <alignment horizontal="left"/>
    </xf>
    <xf numFmtId="0" fontId="44" fillId="2" borderId="1" xfId="0" applyFont="1" applyFill="1" applyBorder="1" applyAlignment="1">
      <alignment horizontal="left" vertical="top" wrapText="1"/>
    </xf>
    <xf numFmtId="0" fontId="37" fillId="7" borderId="0" xfId="0" applyFont="1" applyFill="1" applyAlignment="1">
      <alignment horizontal="center" vertical="center"/>
    </xf>
    <xf numFmtId="0" fontId="30" fillId="5" borderId="0" xfId="2" applyFont="1" applyFill="1" applyAlignment="1" applyProtection="1">
      <alignment horizontal="left" vertical="center"/>
    </xf>
    <xf numFmtId="0" fontId="37" fillId="7" borderId="0" xfId="0" applyFont="1" applyFill="1" applyBorder="1" applyAlignment="1">
      <alignment horizontal="center"/>
    </xf>
    <xf numFmtId="0" fontId="31" fillId="5" borderId="0" xfId="0" applyFont="1" applyFill="1" applyAlignment="1">
      <alignment horizontal="left" vertical="center"/>
    </xf>
    <xf numFmtId="0" fontId="31" fillId="5" borderId="0" xfId="2" applyFont="1" applyFill="1" applyAlignment="1" applyProtection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1" fillId="7" borderId="2" xfId="2" applyFont="1" applyFill="1" applyBorder="1" applyAlignment="1" applyProtection="1">
      <alignment horizontal="left" vertical="top"/>
    </xf>
    <xf numFmtId="0" fontId="22" fillId="7" borderId="7" xfId="2" applyFont="1" applyFill="1" applyBorder="1" applyAlignment="1" applyProtection="1">
      <alignment horizontal="left"/>
    </xf>
    <xf numFmtId="0" fontId="38" fillId="6" borderId="22" xfId="0" applyFont="1" applyFill="1" applyBorder="1" applyAlignment="1">
      <alignment horizontal="left" vertical="center" wrapText="1"/>
    </xf>
    <xf numFmtId="0" fontId="38" fillId="6" borderId="7" xfId="0" applyFont="1" applyFill="1" applyBorder="1" applyAlignment="1">
      <alignment horizontal="left" vertical="center" wrapText="1"/>
    </xf>
    <xf numFmtId="0" fontId="38" fillId="6" borderId="23" xfId="0" applyFont="1" applyFill="1" applyBorder="1" applyAlignment="1">
      <alignment horizontal="left" vertical="center" wrapText="1"/>
    </xf>
    <xf numFmtId="0" fontId="50" fillId="7" borderId="7" xfId="2" applyFont="1" applyFill="1" applyBorder="1" applyAlignment="1" applyProtection="1">
      <alignment horizontal="left"/>
    </xf>
    <xf numFmtId="0" fontId="48" fillId="6" borderId="24" xfId="0" applyFont="1" applyFill="1" applyBorder="1" applyAlignment="1">
      <alignment horizontal="center" vertical="center"/>
    </xf>
    <xf numFmtId="0" fontId="48" fillId="6" borderId="20" xfId="0" applyFont="1" applyFill="1" applyBorder="1" applyAlignment="1">
      <alignment horizontal="center" vertical="center"/>
    </xf>
    <xf numFmtId="0" fontId="48" fillId="6" borderId="25" xfId="0" applyFont="1" applyFill="1" applyBorder="1" applyAlignment="1">
      <alignment horizontal="center" vertical="center"/>
    </xf>
    <xf numFmtId="0" fontId="38" fillId="6" borderId="26" xfId="0" applyFont="1" applyFill="1" applyBorder="1" applyAlignment="1">
      <alignment horizontal="left" vertical="center"/>
    </xf>
    <xf numFmtId="0" fontId="38" fillId="6" borderId="21" xfId="0" applyFont="1" applyFill="1" applyBorder="1" applyAlignment="1">
      <alignment horizontal="left" vertical="center"/>
    </xf>
    <xf numFmtId="0" fontId="38" fillId="6" borderId="27" xfId="0" applyFont="1" applyFill="1" applyBorder="1" applyAlignment="1">
      <alignment horizontal="left" vertical="center"/>
    </xf>
    <xf numFmtId="0" fontId="32" fillId="4" borderId="14" xfId="0" applyFont="1" applyFill="1" applyBorder="1" applyAlignment="1">
      <alignment horizontal="left" vertical="center" wrapText="1"/>
    </xf>
    <xf numFmtId="0" fontId="32" fillId="4" borderId="21" xfId="0" applyFont="1" applyFill="1" applyBorder="1" applyAlignment="1">
      <alignment horizontal="left" vertical="center" wrapText="1"/>
    </xf>
    <xf numFmtId="0" fontId="32" fillId="4" borderId="27" xfId="0" applyFont="1" applyFill="1" applyBorder="1" applyAlignment="1">
      <alignment horizontal="left" vertical="center" wrapText="1"/>
    </xf>
    <xf numFmtId="0" fontId="45" fillId="6" borderId="9" xfId="0" applyFont="1" applyFill="1" applyBorder="1" applyAlignment="1">
      <alignment horizontal="center" vertical="center" wrapText="1"/>
    </xf>
    <xf numFmtId="0" fontId="45" fillId="6" borderId="18" xfId="0" applyFont="1" applyFill="1" applyBorder="1" applyAlignment="1">
      <alignment horizontal="center" vertical="center" wrapText="1"/>
    </xf>
    <xf numFmtId="0" fontId="45" fillId="6" borderId="19" xfId="0" applyFont="1" applyFill="1" applyBorder="1" applyAlignment="1">
      <alignment horizontal="center" vertical="center" wrapText="1"/>
    </xf>
    <xf numFmtId="0" fontId="46" fillId="6" borderId="9" xfId="0" applyFont="1" applyFill="1" applyBorder="1" applyAlignment="1">
      <alignment horizontal="center" vertical="center" wrapText="1"/>
    </xf>
    <xf numFmtId="0" fontId="46" fillId="6" borderId="18" xfId="0" applyFont="1" applyFill="1" applyBorder="1" applyAlignment="1">
      <alignment horizontal="center" vertical="center" wrapText="1"/>
    </xf>
    <xf numFmtId="0" fontId="46" fillId="6" borderId="19" xfId="0" applyFont="1" applyFill="1" applyBorder="1" applyAlignment="1">
      <alignment horizontal="center" vertical="center" wrapText="1"/>
    </xf>
    <xf numFmtId="0" fontId="47" fillId="6" borderId="9" xfId="0" applyFont="1" applyFill="1" applyBorder="1" applyAlignment="1">
      <alignment horizontal="left" vertical="center" wrapText="1"/>
    </xf>
    <xf numFmtId="0" fontId="47" fillId="6" borderId="18" xfId="0" applyFont="1" applyFill="1" applyBorder="1" applyAlignment="1">
      <alignment horizontal="left" vertical="center" wrapText="1"/>
    </xf>
    <xf numFmtId="0" fontId="47" fillId="6" borderId="19" xfId="0" applyFont="1" applyFill="1" applyBorder="1" applyAlignment="1">
      <alignment horizontal="left" vertical="center" wrapText="1"/>
    </xf>
    <xf numFmtId="0" fontId="46" fillId="6" borderId="9" xfId="0" applyFont="1" applyFill="1" applyBorder="1" applyAlignment="1">
      <alignment horizontal="center" vertical="top" wrapText="1"/>
    </xf>
    <xf numFmtId="0" fontId="46" fillId="6" borderId="18" xfId="0" applyFont="1" applyFill="1" applyBorder="1" applyAlignment="1">
      <alignment horizontal="center" vertical="top" wrapText="1"/>
    </xf>
    <xf numFmtId="0" fontId="46" fillId="6" borderId="19" xfId="0" applyFont="1" applyFill="1" applyBorder="1" applyAlignment="1">
      <alignment horizontal="center" vertical="top" wrapText="1"/>
    </xf>
    <xf numFmtId="0" fontId="48" fillId="6" borderId="10" xfId="0" applyFont="1" applyFill="1" applyBorder="1" applyAlignment="1">
      <alignment horizontal="center" vertical="center"/>
    </xf>
    <xf numFmtId="0" fontId="49" fillId="6" borderId="14" xfId="0" applyFont="1" applyFill="1" applyBorder="1" applyAlignment="1">
      <alignment horizontal="center" vertical="center"/>
    </xf>
    <xf numFmtId="0" fontId="49" fillId="6" borderId="21" xfId="0" applyFont="1" applyFill="1" applyBorder="1" applyAlignment="1">
      <alignment horizontal="center" vertical="center"/>
    </xf>
    <xf numFmtId="0" fontId="51" fillId="6" borderId="9" xfId="0" applyFont="1" applyFill="1" applyBorder="1" applyAlignment="1">
      <alignment horizontal="left" vertical="center" wrapText="1"/>
    </xf>
    <xf numFmtId="0" fontId="51" fillId="6" borderId="18" xfId="0" applyFont="1" applyFill="1" applyBorder="1" applyAlignment="1">
      <alignment horizontal="left" vertical="center" wrapText="1"/>
    </xf>
    <xf numFmtId="0" fontId="51" fillId="6" borderId="28" xfId="0" applyFont="1" applyFill="1" applyBorder="1" applyAlignment="1">
      <alignment horizontal="left" vertical="center" wrapText="1"/>
    </xf>
    <xf numFmtId="0" fontId="20" fillId="7" borderId="0" xfId="0" applyFont="1" applyFill="1" applyAlignment="1">
      <alignment horizontal="center" vertical="center" wrapText="1"/>
    </xf>
    <xf numFmtId="0" fontId="14" fillId="7" borderId="0" xfId="0" applyFont="1" applyFill="1" applyAlignment="1">
      <alignment horizontal="center" vertical="center"/>
    </xf>
    <xf numFmtId="0" fontId="14" fillId="7" borderId="0" xfId="0" applyFont="1" applyFill="1" applyAlignment="1">
      <alignment horizontal="center" vertical="center" wrapText="1"/>
    </xf>
    <xf numFmtId="0" fontId="47" fillId="6" borderId="28" xfId="0" applyFont="1" applyFill="1" applyBorder="1" applyAlignment="1">
      <alignment horizontal="left" vertical="center" wrapText="1"/>
    </xf>
    <xf numFmtId="0" fontId="23" fillId="7" borderId="29" xfId="2" applyFont="1" applyFill="1" applyBorder="1" applyAlignment="1" applyProtection="1">
      <alignment horizontal="left"/>
    </xf>
  </cellXfs>
  <cellStyles count="4">
    <cellStyle name="čárky" xfId="1" builtinId="3"/>
    <cellStyle name="Hypertextový odkaz" xfId="2" builtinId="8"/>
    <cellStyle name="normální" xfId="0" builtinId="0"/>
    <cellStyle name="pro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</xdr:colOff>
      <xdr:row>33</xdr:row>
      <xdr:rowOff>104775</xdr:rowOff>
    </xdr:from>
    <xdr:to>
      <xdr:col>15</xdr:col>
      <xdr:colOff>485775</xdr:colOff>
      <xdr:row>39</xdr:row>
      <xdr:rowOff>57150</xdr:rowOff>
    </xdr:to>
    <xdr:pic>
      <xdr:nvPicPr>
        <xdr:cNvPr id="1670" name="Picture 4" descr="csls logo 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82075" y="6591300"/>
          <a:ext cx="14001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skischool-yetti.com" TargetMode="External"/><Relationship Id="rId2" Type="http://schemas.openxmlformats.org/officeDocument/2006/relationships/hyperlink" Target="http://www.skischool-yetti.com/" TargetMode="External"/><Relationship Id="rId1" Type="http://schemas.openxmlformats.org/officeDocument/2006/relationships/hyperlink" Target="http://www.skischool-yetti.com/sitescz/objednavky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skischool-yetti.com/sitescz/lyzarska-skola.php" TargetMode="External"/><Relationship Id="rId1" Type="http://schemas.openxmlformats.org/officeDocument/2006/relationships/hyperlink" Target="http://www.skischool-yetti.com/sitescz/pujcovna-a-skiservis.ph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skischool-yetti.com/sitescz/lyzarska-skola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5"/>
  <sheetViews>
    <sheetView tabSelected="1" zoomScaleNormal="100" workbookViewId="0">
      <selection activeCell="B4" sqref="B4"/>
    </sheetView>
  </sheetViews>
  <sheetFormatPr defaultRowHeight="12.75"/>
  <cols>
    <col min="1" max="1" width="3.5703125" style="1" customWidth="1"/>
    <col min="2" max="2" width="21.7109375" style="1" customWidth="1"/>
    <col min="3" max="3" width="7.7109375" style="1" customWidth="1"/>
    <col min="4" max="4" width="9.7109375" style="1" customWidth="1"/>
    <col min="5" max="5" width="11" style="1" customWidth="1"/>
    <col min="6" max="6" width="12.28515625" style="1" customWidth="1"/>
    <col min="7" max="7" width="14.28515625" style="1" customWidth="1"/>
    <col min="8" max="8" width="7.28515625" style="1" customWidth="1"/>
    <col min="9" max="9" width="7.42578125" style="1" customWidth="1"/>
    <col min="10" max="10" width="7.5703125" style="1" customWidth="1"/>
    <col min="11" max="11" width="10.7109375" style="1" customWidth="1"/>
    <col min="12" max="12" width="11.28515625" style="2" customWidth="1"/>
    <col min="13" max="13" width="8.7109375" style="2" customWidth="1"/>
    <col min="14" max="14" width="8.85546875" style="2" customWidth="1"/>
    <col min="15" max="15" width="6.28515625" style="2" customWidth="1"/>
    <col min="16" max="16" width="10.28515625" style="1" customWidth="1"/>
    <col min="17" max="17" width="11.7109375" style="1" customWidth="1"/>
    <col min="18" max="16384" width="9.140625" style="1"/>
  </cols>
  <sheetData>
    <row r="1" spans="1:16" ht="8.1" customHeight="1"/>
    <row r="2" spans="1:16" s="3" customFormat="1" ht="18" customHeight="1">
      <c r="A2" s="77" t="s">
        <v>91</v>
      </c>
      <c r="B2" s="77"/>
      <c r="C2" s="77"/>
      <c r="D2" s="77"/>
      <c r="E2" s="77"/>
      <c r="F2" s="77"/>
      <c r="G2" s="77"/>
      <c r="H2" s="77"/>
      <c r="I2" s="77"/>
      <c r="J2" s="77"/>
      <c r="K2" s="61" t="s">
        <v>106</v>
      </c>
      <c r="L2" s="61"/>
      <c r="M2" s="61"/>
      <c r="N2" s="78" t="s">
        <v>74</v>
      </c>
      <c r="O2" s="79"/>
      <c r="P2" s="80"/>
    </row>
    <row r="3" spans="1:16" s="4" customFormat="1" ht="51" customHeight="1">
      <c r="A3" s="14"/>
      <c r="B3" s="53" t="s">
        <v>81</v>
      </c>
      <c r="C3" s="53" t="s">
        <v>135</v>
      </c>
      <c r="D3" s="53" t="s">
        <v>124</v>
      </c>
      <c r="E3" s="53" t="s">
        <v>125</v>
      </c>
      <c r="F3" s="53" t="s">
        <v>126</v>
      </c>
      <c r="G3" s="53" t="s">
        <v>9</v>
      </c>
      <c r="H3" s="60" t="s">
        <v>0</v>
      </c>
      <c r="I3" s="60" t="s">
        <v>1</v>
      </c>
      <c r="J3" s="60" t="s">
        <v>123</v>
      </c>
      <c r="K3" s="54" t="s">
        <v>3</v>
      </c>
      <c r="L3" s="54" t="s">
        <v>2</v>
      </c>
      <c r="M3" s="54" t="s">
        <v>5</v>
      </c>
      <c r="N3" s="53" t="s">
        <v>4</v>
      </c>
      <c r="O3" s="53" t="s">
        <v>6</v>
      </c>
      <c r="P3" s="55" t="s">
        <v>7</v>
      </c>
    </row>
    <row r="4" spans="1:16" s="4" customFormat="1" ht="15" customHeight="1">
      <c r="A4" s="29">
        <v>1</v>
      </c>
      <c r="B4" s="35"/>
      <c r="C4" s="35"/>
      <c r="D4" s="35"/>
      <c r="E4" s="35"/>
      <c r="F4" s="35"/>
      <c r="G4" s="35"/>
      <c r="H4" s="59"/>
      <c r="I4" s="59"/>
      <c r="J4" s="59"/>
      <c r="K4" s="59"/>
      <c r="L4" s="15"/>
      <c r="M4" s="36"/>
      <c r="N4" s="15"/>
      <c r="O4" s="37"/>
      <c r="P4" s="32">
        <f t="shared" ref="P4:P23" si="0">M4*(1-O4)+N4*(1-O4)</f>
        <v>0</v>
      </c>
    </row>
    <row r="5" spans="1:16" s="4" customFormat="1" ht="15" customHeight="1">
      <c r="A5" s="29">
        <f t="shared" ref="A5:A21" si="1">A4+1</f>
        <v>2</v>
      </c>
      <c r="B5" s="35"/>
      <c r="C5" s="35"/>
      <c r="D5" s="35"/>
      <c r="E5" s="35"/>
      <c r="F5" s="35"/>
      <c r="G5" s="35"/>
      <c r="H5" s="59"/>
      <c r="I5" s="59"/>
      <c r="J5" s="59"/>
      <c r="K5" s="59"/>
      <c r="L5" s="59"/>
      <c r="M5" s="36"/>
      <c r="N5" s="59"/>
      <c r="O5" s="37"/>
      <c r="P5" s="32">
        <f t="shared" si="0"/>
        <v>0</v>
      </c>
    </row>
    <row r="6" spans="1:16" s="4" customFormat="1" ht="15" customHeight="1">
      <c r="A6" s="29">
        <f t="shared" si="1"/>
        <v>3</v>
      </c>
      <c r="B6" s="35"/>
      <c r="C6" s="35"/>
      <c r="D6" s="35"/>
      <c r="E6" s="35"/>
      <c r="F6" s="35"/>
      <c r="G6" s="35"/>
      <c r="H6" s="59"/>
      <c r="I6" s="59"/>
      <c r="J6" s="59"/>
      <c r="K6" s="59"/>
      <c r="L6" s="59"/>
      <c r="M6" s="36"/>
      <c r="N6" s="59"/>
      <c r="O6" s="37"/>
      <c r="P6" s="32">
        <f t="shared" si="0"/>
        <v>0</v>
      </c>
    </row>
    <row r="7" spans="1:16" s="4" customFormat="1" ht="15" customHeight="1">
      <c r="A7" s="29">
        <f t="shared" si="1"/>
        <v>4</v>
      </c>
      <c r="B7" s="35"/>
      <c r="C7" s="35"/>
      <c r="D7" s="35"/>
      <c r="E7" s="35"/>
      <c r="F7" s="35"/>
      <c r="G7" s="35"/>
      <c r="H7" s="59"/>
      <c r="I7" s="59"/>
      <c r="J7" s="59"/>
      <c r="K7" s="59"/>
      <c r="L7" s="59"/>
      <c r="M7" s="36"/>
      <c r="N7" s="59"/>
      <c r="O7" s="37"/>
      <c r="P7" s="32">
        <f t="shared" si="0"/>
        <v>0</v>
      </c>
    </row>
    <row r="8" spans="1:16" s="4" customFormat="1" ht="15" customHeight="1">
      <c r="A8" s="29">
        <f t="shared" si="1"/>
        <v>5</v>
      </c>
      <c r="B8" s="35"/>
      <c r="C8" s="35"/>
      <c r="D8" s="35"/>
      <c r="E8" s="35"/>
      <c r="F8" s="35"/>
      <c r="G8" s="35"/>
      <c r="H8" s="59"/>
      <c r="I8" s="59"/>
      <c r="J8" s="59"/>
      <c r="K8" s="59"/>
      <c r="L8" s="59"/>
      <c r="M8" s="36"/>
      <c r="N8" s="59"/>
      <c r="O8" s="37"/>
      <c r="P8" s="32">
        <f t="shared" si="0"/>
        <v>0</v>
      </c>
    </row>
    <row r="9" spans="1:16" s="4" customFormat="1" ht="15" customHeight="1">
      <c r="A9" s="29">
        <f t="shared" si="1"/>
        <v>6</v>
      </c>
      <c r="B9" s="35"/>
      <c r="C9" s="35"/>
      <c r="D9" s="35"/>
      <c r="E9" s="35"/>
      <c r="F9" s="35"/>
      <c r="G9" s="35"/>
      <c r="H9" s="59"/>
      <c r="I9" s="59"/>
      <c r="J9" s="59"/>
      <c r="K9" s="59"/>
      <c r="L9" s="59"/>
      <c r="M9" s="36"/>
      <c r="N9" s="59"/>
      <c r="O9" s="37"/>
      <c r="P9" s="32">
        <f>M9*(1-O9)+N9*(1-O9)</f>
        <v>0</v>
      </c>
    </row>
    <row r="10" spans="1:16" s="4" customFormat="1" ht="15" customHeight="1">
      <c r="A10" s="29">
        <f t="shared" si="1"/>
        <v>7</v>
      </c>
      <c r="B10" s="35"/>
      <c r="C10" s="35"/>
      <c r="D10" s="35"/>
      <c r="E10" s="35"/>
      <c r="F10" s="35"/>
      <c r="G10" s="35"/>
      <c r="H10" s="59"/>
      <c r="I10" s="59"/>
      <c r="J10" s="59"/>
      <c r="K10" s="59"/>
      <c r="L10" s="59"/>
      <c r="M10" s="36"/>
      <c r="N10" s="59"/>
      <c r="O10" s="37"/>
      <c r="P10" s="32">
        <f>M10*(1-O10)+N10*(1-O10)</f>
        <v>0</v>
      </c>
    </row>
    <row r="11" spans="1:16" s="5" customFormat="1" ht="15" customHeight="1">
      <c r="A11" s="29">
        <f t="shared" si="1"/>
        <v>8</v>
      </c>
      <c r="B11" s="35"/>
      <c r="C11" s="35"/>
      <c r="D11" s="35"/>
      <c r="E11" s="35"/>
      <c r="F11" s="35"/>
      <c r="G11" s="35"/>
      <c r="H11" s="59"/>
      <c r="I11" s="59"/>
      <c r="J11" s="59"/>
      <c r="K11" s="59"/>
      <c r="L11" s="59"/>
      <c r="M11" s="36"/>
      <c r="N11" s="59"/>
      <c r="O11" s="37"/>
      <c r="P11" s="32">
        <f t="shared" si="0"/>
        <v>0</v>
      </c>
    </row>
    <row r="12" spans="1:16" s="5" customFormat="1" ht="15" customHeight="1">
      <c r="A12" s="29">
        <f t="shared" si="1"/>
        <v>9</v>
      </c>
      <c r="B12" s="35"/>
      <c r="C12" s="35"/>
      <c r="D12" s="35"/>
      <c r="E12" s="35"/>
      <c r="F12" s="35"/>
      <c r="G12" s="35"/>
      <c r="H12" s="59"/>
      <c r="I12" s="59"/>
      <c r="J12" s="59"/>
      <c r="K12" s="59"/>
      <c r="L12" s="59"/>
      <c r="M12" s="36"/>
      <c r="N12" s="59"/>
      <c r="O12" s="37"/>
      <c r="P12" s="32">
        <f t="shared" si="0"/>
        <v>0</v>
      </c>
    </row>
    <row r="13" spans="1:16" s="5" customFormat="1" ht="15" customHeight="1">
      <c r="A13" s="29">
        <f t="shared" si="1"/>
        <v>10</v>
      </c>
      <c r="B13" s="35"/>
      <c r="C13" s="36"/>
      <c r="D13" s="36"/>
      <c r="E13" s="36"/>
      <c r="F13" s="36"/>
      <c r="G13" s="36"/>
      <c r="H13" s="59"/>
      <c r="I13" s="59"/>
      <c r="J13" s="59"/>
      <c r="K13" s="59"/>
      <c r="L13" s="59"/>
      <c r="M13" s="36"/>
      <c r="N13" s="59"/>
      <c r="O13" s="37"/>
      <c r="P13" s="32">
        <f t="shared" si="0"/>
        <v>0</v>
      </c>
    </row>
    <row r="14" spans="1:16" s="5" customFormat="1" ht="15" customHeight="1">
      <c r="A14" s="29">
        <f t="shared" si="1"/>
        <v>11</v>
      </c>
      <c r="B14" s="35"/>
      <c r="C14" s="36"/>
      <c r="D14" s="36"/>
      <c r="E14" s="36"/>
      <c r="F14" s="36"/>
      <c r="G14" s="36"/>
      <c r="H14" s="59"/>
      <c r="I14" s="59"/>
      <c r="J14" s="59"/>
      <c r="K14" s="59"/>
      <c r="L14" s="59"/>
      <c r="M14" s="36"/>
      <c r="N14" s="59"/>
      <c r="O14" s="37"/>
      <c r="P14" s="32">
        <f t="shared" si="0"/>
        <v>0</v>
      </c>
    </row>
    <row r="15" spans="1:16" s="6" customFormat="1" ht="15" customHeight="1">
      <c r="A15" s="29">
        <f t="shared" si="1"/>
        <v>12</v>
      </c>
      <c r="B15" s="35"/>
      <c r="C15" s="36"/>
      <c r="D15" s="36"/>
      <c r="E15" s="36"/>
      <c r="F15" s="36"/>
      <c r="G15" s="36"/>
      <c r="H15" s="59"/>
      <c r="I15" s="59"/>
      <c r="J15" s="59"/>
      <c r="K15" s="59"/>
      <c r="L15" s="59"/>
      <c r="M15" s="36"/>
      <c r="N15" s="59"/>
      <c r="O15" s="37"/>
      <c r="P15" s="32">
        <f t="shared" si="0"/>
        <v>0</v>
      </c>
    </row>
    <row r="16" spans="1:16" s="6" customFormat="1" ht="15" customHeight="1">
      <c r="A16" s="29">
        <f t="shared" si="1"/>
        <v>13</v>
      </c>
      <c r="B16" s="35"/>
      <c r="C16" s="36"/>
      <c r="D16" s="36"/>
      <c r="E16" s="36"/>
      <c r="F16" s="36"/>
      <c r="G16" s="36"/>
      <c r="H16" s="59"/>
      <c r="I16" s="59"/>
      <c r="J16" s="59"/>
      <c r="K16" s="59"/>
      <c r="L16" s="59"/>
      <c r="M16" s="36"/>
      <c r="N16" s="59"/>
      <c r="O16" s="37"/>
      <c r="P16" s="32">
        <f t="shared" si="0"/>
        <v>0</v>
      </c>
    </row>
    <row r="17" spans="1:19" s="6" customFormat="1" ht="15" customHeight="1">
      <c r="A17" s="29">
        <f t="shared" si="1"/>
        <v>14</v>
      </c>
      <c r="B17" s="35"/>
      <c r="C17" s="36"/>
      <c r="D17" s="36"/>
      <c r="E17" s="36"/>
      <c r="F17" s="36"/>
      <c r="G17" s="36"/>
      <c r="H17" s="59"/>
      <c r="I17" s="59"/>
      <c r="J17" s="59"/>
      <c r="K17" s="59"/>
      <c r="L17" s="59"/>
      <c r="M17" s="36"/>
      <c r="N17" s="59"/>
      <c r="O17" s="37"/>
      <c r="P17" s="32">
        <f t="shared" si="0"/>
        <v>0</v>
      </c>
    </row>
    <row r="18" spans="1:19" s="6" customFormat="1" ht="15" customHeight="1">
      <c r="A18" s="29">
        <f t="shared" si="1"/>
        <v>15</v>
      </c>
      <c r="B18" s="35"/>
      <c r="C18" s="36"/>
      <c r="D18" s="36"/>
      <c r="E18" s="36"/>
      <c r="F18" s="36"/>
      <c r="G18" s="36"/>
      <c r="H18" s="59"/>
      <c r="I18" s="59"/>
      <c r="J18" s="59"/>
      <c r="K18" s="59"/>
      <c r="L18" s="59"/>
      <c r="M18" s="36"/>
      <c r="N18" s="59"/>
      <c r="O18" s="37"/>
      <c r="P18" s="32">
        <f t="shared" si="0"/>
        <v>0</v>
      </c>
    </row>
    <row r="19" spans="1:19" ht="15" customHeight="1">
      <c r="A19" s="29">
        <f t="shared" si="1"/>
        <v>16</v>
      </c>
      <c r="B19" s="35"/>
      <c r="C19" s="36"/>
      <c r="D19" s="36"/>
      <c r="E19" s="36"/>
      <c r="F19" s="36"/>
      <c r="G19" s="36"/>
      <c r="H19" s="59"/>
      <c r="I19" s="59"/>
      <c r="J19" s="59"/>
      <c r="K19" s="59"/>
      <c r="L19" s="59"/>
      <c r="M19" s="36"/>
      <c r="N19" s="59"/>
      <c r="O19" s="37"/>
      <c r="P19" s="32">
        <f t="shared" si="0"/>
        <v>0</v>
      </c>
    </row>
    <row r="20" spans="1:19" ht="15" customHeight="1">
      <c r="A20" s="29">
        <f t="shared" si="1"/>
        <v>17</v>
      </c>
      <c r="B20" s="35"/>
      <c r="C20" s="36"/>
      <c r="D20" s="36"/>
      <c r="E20" s="36"/>
      <c r="F20" s="36"/>
      <c r="G20" s="36"/>
      <c r="H20" s="59"/>
      <c r="I20" s="59"/>
      <c r="J20" s="59"/>
      <c r="K20" s="59"/>
      <c r="L20" s="59"/>
      <c r="M20" s="36"/>
      <c r="N20" s="59"/>
      <c r="O20" s="37"/>
      <c r="P20" s="32">
        <f t="shared" si="0"/>
        <v>0</v>
      </c>
    </row>
    <row r="21" spans="1:19" ht="15" customHeight="1">
      <c r="A21" s="29">
        <f t="shared" si="1"/>
        <v>18</v>
      </c>
      <c r="B21" s="35"/>
      <c r="C21" s="36"/>
      <c r="D21" s="36"/>
      <c r="E21" s="36"/>
      <c r="F21" s="36"/>
      <c r="G21" s="36"/>
      <c r="H21" s="59"/>
      <c r="I21" s="59"/>
      <c r="J21" s="59"/>
      <c r="K21" s="59"/>
      <c r="L21" s="59"/>
      <c r="M21" s="36"/>
      <c r="N21" s="59"/>
      <c r="O21" s="37"/>
      <c r="P21" s="32">
        <f t="shared" si="0"/>
        <v>0</v>
      </c>
    </row>
    <row r="22" spans="1:19" ht="15" customHeight="1">
      <c r="A22" s="29">
        <v>19</v>
      </c>
      <c r="B22" s="35"/>
      <c r="C22" s="36"/>
      <c r="D22" s="36"/>
      <c r="E22" s="36"/>
      <c r="F22" s="36"/>
      <c r="G22" s="36"/>
      <c r="H22" s="59"/>
      <c r="I22" s="59"/>
      <c r="J22" s="59"/>
      <c r="K22" s="59"/>
      <c r="L22" s="59"/>
      <c r="M22" s="36"/>
      <c r="N22" s="59"/>
      <c r="O22" s="37"/>
      <c r="P22" s="32">
        <f t="shared" si="0"/>
        <v>0</v>
      </c>
    </row>
    <row r="23" spans="1:19" ht="15" customHeight="1">
      <c r="A23" s="29">
        <v>20</v>
      </c>
      <c r="B23" s="36"/>
      <c r="C23" s="36"/>
      <c r="D23" s="36"/>
      <c r="E23" s="36"/>
      <c r="F23" s="36"/>
      <c r="G23" s="36"/>
      <c r="H23" s="59"/>
      <c r="I23" s="59"/>
      <c r="J23" s="59"/>
      <c r="K23" s="59"/>
      <c r="L23" s="59"/>
      <c r="M23" s="36"/>
      <c r="N23" s="59"/>
      <c r="O23" s="37"/>
      <c r="P23" s="32">
        <f t="shared" si="0"/>
        <v>0</v>
      </c>
      <c r="R23" s="17"/>
    </row>
    <row r="24" spans="1:19" ht="15" customHeight="1">
      <c r="A24" s="34"/>
      <c r="B24" s="83" t="s">
        <v>75</v>
      </c>
      <c r="C24" s="84"/>
      <c r="D24" s="84"/>
      <c r="E24" s="84"/>
      <c r="F24" s="84"/>
      <c r="G24" s="85"/>
      <c r="H24" s="82" t="s">
        <v>77</v>
      </c>
      <c r="I24" s="82"/>
      <c r="J24" s="82"/>
      <c r="K24" s="30"/>
      <c r="L24" s="30"/>
      <c r="M24" s="31"/>
      <c r="N24" s="81" t="s">
        <v>8</v>
      </c>
      <c r="O24" s="81"/>
      <c r="P24" s="33">
        <f>SUM(P4:P23)</f>
        <v>0</v>
      </c>
    </row>
    <row r="25" spans="1:19" ht="15" customHeight="1">
      <c r="A25" s="34"/>
      <c r="B25" s="86" t="s">
        <v>76</v>
      </c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30"/>
    </row>
    <row r="26" spans="1:19" ht="15" customHeight="1">
      <c r="A26" s="38"/>
      <c r="B26" s="94" t="s">
        <v>62</v>
      </c>
      <c r="C26" s="94"/>
      <c r="D26" s="94"/>
      <c r="E26" s="94"/>
      <c r="F26" s="38"/>
      <c r="G26" s="38"/>
      <c r="H26" s="38"/>
      <c r="I26" s="38"/>
      <c r="J26" s="38"/>
      <c r="K26" s="38"/>
      <c r="L26" s="39"/>
      <c r="M26" s="40"/>
      <c r="N26" s="38"/>
      <c r="O26" s="38"/>
      <c r="P26" s="38"/>
    </row>
    <row r="27" spans="1:19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9"/>
      <c r="M27" s="40"/>
      <c r="N27" s="38"/>
      <c r="O27" s="38"/>
      <c r="P27" s="38"/>
    </row>
    <row r="28" spans="1:19" s="13" customFormat="1" ht="20.100000000000001" customHeight="1">
      <c r="A28" s="41"/>
      <c r="B28" s="72" t="s">
        <v>101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</row>
    <row r="29" spans="1:19" ht="8.1" customHeight="1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</row>
    <row r="30" spans="1:19" ht="13.9" customHeight="1">
      <c r="A30" s="38"/>
      <c r="B30" s="73" t="s">
        <v>90</v>
      </c>
      <c r="C30" s="73"/>
      <c r="D30" s="38"/>
      <c r="E30" s="75" t="s">
        <v>68</v>
      </c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</row>
    <row r="31" spans="1:19" ht="13.9" customHeight="1">
      <c r="A31" s="38"/>
      <c r="B31" s="73" t="s">
        <v>83</v>
      </c>
      <c r="C31" s="73"/>
      <c r="D31" s="38"/>
      <c r="E31" s="75" t="s">
        <v>63</v>
      </c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11"/>
      <c r="R31" s="11"/>
      <c r="S31" s="10"/>
    </row>
    <row r="32" spans="1:19" ht="9" customHeight="1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</row>
    <row r="33" spans="1:17" ht="13.9" customHeight="1">
      <c r="A33" s="38"/>
      <c r="B33" s="90" t="s">
        <v>64</v>
      </c>
      <c r="C33" s="90"/>
      <c r="D33" s="38"/>
      <c r="E33" s="89" t="s">
        <v>111</v>
      </c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</row>
    <row r="34" spans="1:17" ht="13.9" customHeight="1">
      <c r="A34" s="38"/>
      <c r="B34" s="91" t="s">
        <v>65</v>
      </c>
      <c r="C34" s="91"/>
      <c r="D34" s="38"/>
      <c r="E34" s="38"/>
      <c r="F34" s="38"/>
      <c r="G34" s="38"/>
      <c r="H34" s="38"/>
      <c r="I34" s="38"/>
      <c r="J34" s="38"/>
      <c r="K34" s="38"/>
      <c r="L34" s="39"/>
      <c r="M34" s="39"/>
      <c r="N34" s="39"/>
      <c r="O34" s="39"/>
      <c r="P34" s="38"/>
      <c r="Q34" s="2"/>
    </row>
    <row r="35" spans="1:17" ht="13.9" customHeight="1">
      <c r="A35" s="38"/>
      <c r="B35" s="88" t="s">
        <v>66</v>
      </c>
      <c r="C35" s="88"/>
      <c r="D35" s="38"/>
      <c r="E35" s="87" t="s">
        <v>80</v>
      </c>
      <c r="F35" s="87"/>
      <c r="G35" s="87"/>
      <c r="H35" s="87"/>
      <c r="I35" s="87"/>
      <c r="J35" s="87"/>
      <c r="K35" s="87"/>
      <c r="L35" s="87"/>
      <c r="M35" s="87"/>
      <c r="N35" s="39"/>
      <c r="O35" s="39"/>
      <c r="P35" s="39"/>
    </row>
    <row r="36" spans="1:17" ht="13.9" customHeight="1">
      <c r="A36" s="38"/>
      <c r="B36" s="42" t="s">
        <v>67</v>
      </c>
      <c r="C36" s="43"/>
      <c r="D36" s="38"/>
      <c r="E36" s="74" t="s">
        <v>113</v>
      </c>
      <c r="F36" s="74"/>
      <c r="G36" s="74"/>
      <c r="H36" s="74"/>
      <c r="I36" s="74"/>
      <c r="J36" s="74"/>
      <c r="K36" s="74"/>
      <c r="L36" s="74"/>
      <c r="M36" s="74"/>
      <c r="N36" s="40"/>
      <c r="O36" s="38"/>
      <c r="P36" s="38"/>
    </row>
    <row r="37" spans="1:17" ht="13.9" customHeight="1">
      <c r="A37" s="38"/>
      <c r="B37" s="38"/>
      <c r="C37" s="38"/>
      <c r="D37" s="38"/>
      <c r="E37" s="74" t="s">
        <v>78</v>
      </c>
      <c r="F37" s="74"/>
      <c r="G37" s="74"/>
      <c r="H37" s="74"/>
      <c r="I37" s="74"/>
      <c r="J37" s="74"/>
      <c r="K37" s="74"/>
      <c r="L37" s="74"/>
      <c r="M37" s="74"/>
      <c r="N37" s="39"/>
      <c r="O37" s="39"/>
      <c r="P37" s="38"/>
    </row>
    <row r="38" spans="1:17" ht="12.75" customHeight="1">
      <c r="A38" s="38"/>
      <c r="B38" s="38"/>
      <c r="C38" s="38"/>
      <c r="D38" s="44"/>
      <c r="E38" s="74" t="s">
        <v>79</v>
      </c>
      <c r="F38" s="74"/>
      <c r="G38" s="74"/>
      <c r="H38" s="74"/>
      <c r="I38" s="74"/>
      <c r="J38" s="74"/>
      <c r="K38" s="74"/>
      <c r="L38" s="74"/>
      <c r="M38" s="74"/>
      <c r="N38" s="40"/>
      <c r="O38" s="40"/>
      <c r="P38" s="40"/>
    </row>
    <row r="39" spans="1:17" ht="15" customHeight="1">
      <c r="A39" s="41"/>
      <c r="B39" s="76" t="s">
        <v>131</v>
      </c>
      <c r="C39" s="76"/>
      <c r="D39" s="44"/>
      <c r="E39" s="41"/>
      <c r="F39" s="41"/>
      <c r="G39" s="41"/>
      <c r="H39" s="41"/>
      <c r="I39" s="41"/>
      <c r="J39" s="41"/>
      <c r="K39" s="41"/>
      <c r="L39" s="41"/>
      <c r="M39" s="62"/>
      <c r="N39" s="39"/>
      <c r="O39" s="39"/>
      <c r="P39" s="38"/>
    </row>
    <row r="40" spans="1:17" ht="12.75" customHeight="1">
      <c r="A40" s="41"/>
      <c r="B40" s="71" t="s">
        <v>133</v>
      </c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38"/>
      <c r="O40" s="38"/>
      <c r="P40" s="38"/>
    </row>
    <row r="41" spans="1:17" ht="12.75" customHeight="1">
      <c r="A41" s="41"/>
      <c r="B41" s="71" t="s">
        <v>116</v>
      </c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93" t="s">
        <v>117</v>
      </c>
      <c r="O41" s="93"/>
      <c r="P41" s="93"/>
    </row>
    <row r="42" spans="1:17" ht="9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7" ht="15" customHeight="1">
      <c r="A43" s="13"/>
      <c r="B43" s="76" t="s">
        <v>112</v>
      </c>
      <c r="C43" s="76"/>
      <c r="D43" s="13"/>
      <c r="E43" s="13"/>
      <c r="F43" s="13"/>
      <c r="G43" s="13"/>
      <c r="H43" s="13"/>
      <c r="I43" s="13"/>
      <c r="J43" s="13"/>
      <c r="K43" s="13"/>
      <c r="L43" s="63"/>
      <c r="M43" s="63"/>
    </row>
    <row r="44" spans="1:17" ht="15" customHeight="1">
      <c r="A44" s="13"/>
      <c r="B44" s="92" t="s">
        <v>118</v>
      </c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1"/>
    </row>
    <row r="45" spans="1:17" ht="9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7">
      <c r="A46" s="13"/>
      <c r="B46" s="73" t="s">
        <v>115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1"/>
    </row>
    <row r="47" spans="1:17" ht="9" customHeight="1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63" t="s">
        <v>110</v>
      </c>
      <c r="M47" s="63"/>
      <c r="N47" s="1"/>
    </row>
    <row r="48" spans="1:17">
      <c r="B48" s="71" t="s">
        <v>127</v>
      </c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1"/>
    </row>
    <row r="49" spans="2:15">
      <c r="B49" s="71" t="s">
        <v>128</v>
      </c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1"/>
    </row>
    <row r="54" spans="2:15">
      <c r="B54" s="10"/>
      <c r="L54" s="1"/>
      <c r="M54" s="1"/>
      <c r="N54" s="1"/>
      <c r="O54" s="1"/>
    </row>
    <row r="55" spans="2:15">
      <c r="C55" s="12"/>
      <c r="L55" s="1"/>
      <c r="M55" s="1"/>
      <c r="N55" s="1"/>
      <c r="O55" s="1"/>
    </row>
  </sheetData>
  <mergeCells count="29">
    <mergeCell ref="E33:P33"/>
    <mergeCell ref="B33:C33"/>
    <mergeCell ref="B34:C34"/>
    <mergeCell ref="B44:M44"/>
    <mergeCell ref="N41:P41"/>
    <mergeCell ref="B26:E26"/>
    <mergeCell ref="B46:M46"/>
    <mergeCell ref="B48:M48"/>
    <mergeCell ref="B41:M41"/>
    <mergeCell ref="E35:M35"/>
    <mergeCell ref="B40:M40"/>
    <mergeCell ref="B35:C35"/>
    <mergeCell ref="B39:C39"/>
    <mergeCell ref="A2:J2"/>
    <mergeCell ref="N2:P2"/>
    <mergeCell ref="N24:O24"/>
    <mergeCell ref="H24:J24"/>
    <mergeCell ref="B24:G24"/>
    <mergeCell ref="B25:O25"/>
    <mergeCell ref="B49:M49"/>
    <mergeCell ref="B28:P28"/>
    <mergeCell ref="B30:C30"/>
    <mergeCell ref="B31:C31"/>
    <mergeCell ref="E36:M36"/>
    <mergeCell ref="E37:M37"/>
    <mergeCell ref="E38:M38"/>
    <mergeCell ref="E30:P30"/>
    <mergeCell ref="E31:P31"/>
    <mergeCell ref="B43:C43"/>
  </mergeCells>
  <phoneticPr fontId="0" type="noConversion"/>
  <hyperlinks>
    <hyperlink ref="B26" r:id="rId1"/>
    <hyperlink ref="B35" r:id="rId2" display="http://www.skischool-yetti.com/"/>
    <hyperlink ref="B36" r:id="rId3" display="mailto:info@skischool-yetti.com"/>
  </hyperlinks>
  <printOptions horizontalCentered="1" verticalCentered="1"/>
  <pageMargins left="0" right="0" top="0" bottom="0" header="0.59055118110236227" footer="0.19685039370078741"/>
  <pageSetup paperSize="9" scale="88" firstPageNumber="0" orientation="landscape" horizontalDpi="300" verticalDpi="300" r:id="rId4"/>
  <headerFooter alignWithMargins="0">
    <oddHeader xml:space="preserve">&amp;LOBJEDNÁVKA 2012
www.skischool-yetti.cz
Petr Prokůpek Tel.: +420 731 651 414 
&amp;C
&amp;RČESKÁ REPUBLIKA
Krkonoše - Rokytnice nad Jizerou
Hotel Starý Mlýn
</oddHeader>
    <oddFooter xml:space="preserve">&amp;C
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08"/>
  <sheetViews>
    <sheetView zoomScaleNormal="100" workbookViewId="0">
      <selection activeCell="A6" sqref="A6"/>
    </sheetView>
  </sheetViews>
  <sheetFormatPr defaultRowHeight="12.75"/>
  <cols>
    <col min="1" max="1" width="27.5703125" customWidth="1"/>
    <col min="3" max="3" width="8.7109375" customWidth="1"/>
    <col min="11" max="11" width="7.7109375" customWidth="1"/>
    <col min="12" max="12" width="14.5703125" customWidth="1"/>
    <col min="13" max="13" width="9.28515625" customWidth="1"/>
    <col min="14" max="14" width="8.85546875" customWidth="1"/>
    <col min="15" max="15" width="11.7109375" customWidth="1"/>
    <col min="17" max="17" width="10.28515625" customWidth="1"/>
  </cols>
  <sheetData>
    <row r="1" spans="1:11" ht="18" customHeight="1" thickBot="1">
      <c r="A1" s="109" t="s">
        <v>102</v>
      </c>
      <c r="B1" s="110"/>
      <c r="C1" s="110"/>
      <c r="D1" s="110"/>
      <c r="E1" s="110"/>
      <c r="F1" s="110"/>
      <c r="G1" s="110"/>
      <c r="H1" s="110"/>
      <c r="I1" s="111"/>
      <c r="J1" s="21"/>
    </row>
    <row r="2" spans="1:11" ht="13.5" thickBot="1">
      <c r="A2" s="112" t="s">
        <v>132</v>
      </c>
      <c r="B2" s="113"/>
      <c r="C2" s="113"/>
      <c r="D2" s="113"/>
      <c r="E2" s="113"/>
      <c r="F2" s="113"/>
      <c r="G2" s="113"/>
      <c r="H2" s="113"/>
      <c r="I2" s="114"/>
      <c r="J2" s="21"/>
    </row>
    <row r="3" spans="1:11" ht="9" customHeight="1" thickBot="1">
      <c r="A3" s="7"/>
      <c r="D3" s="7"/>
      <c r="E3" s="7"/>
      <c r="F3" s="7"/>
      <c r="G3" s="7"/>
      <c r="H3" s="7"/>
      <c r="I3" s="7"/>
      <c r="J3" s="7"/>
    </row>
    <row r="4" spans="1:11" ht="13.5" thickBot="1">
      <c r="A4" s="118" t="s">
        <v>108</v>
      </c>
      <c r="B4" s="119"/>
      <c r="C4" s="119"/>
      <c r="D4" s="119"/>
      <c r="E4" s="119"/>
      <c r="F4" s="119"/>
      <c r="G4" s="119"/>
      <c r="H4" s="119"/>
      <c r="I4" s="120"/>
      <c r="J4" s="21"/>
    </row>
    <row r="5" spans="1:11" ht="13.5" thickBot="1">
      <c r="A5" s="49" t="s">
        <v>10</v>
      </c>
      <c r="B5" s="50" t="s">
        <v>93</v>
      </c>
      <c r="C5" s="51" t="s">
        <v>92</v>
      </c>
      <c r="D5" s="51" t="s">
        <v>11</v>
      </c>
      <c r="E5" s="51" t="s">
        <v>12</v>
      </c>
      <c r="F5" s="51" t="s">
        <v>13</v>
      </c>
      <c r="G5" s="51" t="s">
        <v>14</v>
      </c>
      <c r="H5" s="52" t="s">
        <v>15</v>
      </c>
      <c r="I5" s="51" t="s">
        <v>16</v>
      </c>
      <c r="J5" s="21"/>
    </row>
    <row r="6" spans="1:11" ht="13.9" customHeight="1" thickBot="1">
      <c r="A6" s="45" t="s">
        <v>95</v>
      </c>
      <c r="B6" s="46" t="s">
        <v>17</v>
      </c>
      <c r="C6" s="46" t="s">
        <v>17</v>
      </c>
      <c r="D6" s="46">
        <v>660</v>
      </c>
      <c r="E6" s="46">
        <v>1320</v>
      </c>
      <c r="F6" s="46">
        <v>2640</v>
      </c>
      <c r="G6" s="46">
        <v>3910</v>
      </c>
      <c r="H6" s="46">
        <v>5190</v>
      </c>
      <c r="I6" s="46">
        <v>6300</v>
      </c>
      <c r="J6" s="21"/>
    </row>
    <row r="7" spans="1:11" ht="13.9" customHeight="1" thickBot="1">
      <c r="A7" s="45" t="s">
        <v>94</v>
      </c>
      <c r="B7" s="46" t="s">
        <v>17</v>
      </c>
      <c r="C7" s="46" t="s">
        <v>17</v>
      </c>
      <c r="D7" s="46">
        <v>780</v>
      </c>
      <c r="E7" s="46">
        <v>1560</v>
      </c>
      <c r="F7" s="46">
        <v>3120</v>
      </c>
      <c r="G7" s="46">
        <v>4500</v>
      </c>
      <c r="H7" s="46">
        <v>5900</v>
      </c>
      <c r="I7" s="46">
        <v>7230</v>
      </c>
      <c r="J7" s="21"/>
      <c r="K7" s="7"/>
    </row>
    <row r="8" spans="1:11" ht="13.9" customHeight="1" thickBot="1">
      <c r="A8" s="45" t="s">
        <v>130</v>
      </c>
      <c r="B8" s="46" t="s">
        <v>17</v>
      </c>
      <c r="C8" s="46">
        <v>740</v>
      </c>
      <c r="D8" s="46">
        <v>950</v>
      </c>
      <c r="E8" s="46">
        <v>1890</v>
      </c>
      <c r="F8" s="46">
        <v>3720</v>
      </c>
      <c r="G8" s="46">
        <v>5540</v>
      </c>
      <c r="H8" s="46">
        <v>7320</v>
      </c>
      <c r="I8" s="46">
        <v>8990</v>
      </c>
      <c r="J8" s="21"/>
    </row>
    <row r="9" spans="1:11" ht="13.9" customHeight="1" thickBot="1">
      <c r="A9" s="45" t="s">
        <v>96</v>
      </c>
      <c r="B9" s="46">
        <v>680</v>
      </c>
      <c r="C9" s="46">
        <v>990</v>
      </c>
      <c r="D9" s="46">
        <v>1320</v>
      </c>
      <c r="E9" s="46">
        <v>2640</v>
      </c>
      <c r="F9" s="46">
        <v>5280</v>
      </c>
      <c r="G9" s="46">
        <v>7920</v>
      </c>
      <c r="H9" s="46">
        <v>10560</v>
      </c>
      <c r="I9" s="46">
        <v>12890</v>
      </c>
      <c r="J9" s="21"/>
    </row>
    <row r="10" spans="1:11" ht="13.9" customHeight="1" thickBot="1">
      <c r="A10" s="45" t="s">
        <v>129</v>
      </c>
      <c r="B10" s="46">
        <v>820</v>
      </c>
      <c r="C10" s="46">
        <v>1230</v>
      </c>
      <c r="D10" s="46">
        <v>1640</v>
      </c>
      <c r="E10" s="46">
        <v>3280</v>
      </c>
      <c r="F10" s="46">
        <v>6560</v>
      </c>
      <c r="G10" s="46">
        <v>9840</v>
      </c>
      <c r="H10" s="46">
        <v>12880</v>
      </c>
      <c r="I10" s="46">
        <v>15990</v>
      </c>
      <c r="J10" s="21"/>
    </row>
    <row r="11" spans="1:11" ht="13.9" customHeight="1" thickBot="1">
      <c r="A11" s="96" t="s">
        <v>134</v>
      </c>
      <c r="B11" s="97"/>
      <c r="C11" s="97"/>
      <c r="D11" s="97"/>
      <c r="E11" s="97"/>
      <c r="F11" s="97"/>
      <c r="G11" s="97"/>
      <c r="H11" s="97"/>
      <c r="I11" s="98"/>
      <c r="J11" s="21"/>
    </row>
    <row r="12" spans="1:11" ht="13.5" thickBot="1">
      <c r="A12" s="115" t="s">
        <v>22</v>
      </c>
      <c r="B12" s="116"/>
      <c r="C12" s="116"/>
      <c r="D12" s="116"/>
      <c r="E12" s="116"/>
      <c r="F12" s="116"/>
      <c r="G12" s="116"/>
      <c r="H12" s="116"/>
      <c r="I12" s="117"/>
    </row>
    <row r="13" spans="1:11" ht="9" customHeight="1" thickBot="1"/>
    <row r="14" spans="1:11" ht="18" customHeight="1" thickBot="1">
      <c r="A14" s="121" t="s">
        <v>98</v>
      </c>
      <c r="B14" s="101"/>
      <c r="C14" s="101"/>
      <c r="D14" s="101"/>
      <c r="E14" s="101"/>
      <c r="F14" s="101"/>
      <c r="G14" s="21"/>
    </row>
    <row r="15" spans="1:11" ht="13.9" customHeight="1" thickBot="1">
      <c r="A15" s="122" t="s">
        <v>97</v>
      </c>
      <c r="B15" s="123"/>
      <c r="C15" s="123"/>
      <c r="D15" s="123"/>
      <c r="E15" s="123"/>
      <c r="F15" s="123"/>
      <c r="G15" s="21"/>
    </row>
    <row r="16" spans="1:11" ht="13.9" customHeight="1" thickBot="1">
      <c r="A16" s="56" t="s">
        <v>10</v>
      </c>
      <c r="B16" s="57" t="s">
        <v>12</v>
      </c>
      <c r="C16" s="57" t="s">
        <v>13</v>
      </c>
      <c r="D16" s="57" t="s">
        <v>14</v>
      </c>
      <c r="E16" s="57" t="s">
        <v>15</v>
      </c>
      <c r="F16" s="57" t="s">
        <v>19</v>
      </c>
      <c r="G16" s="21"/>
    </row>
    <row r="17" spans="1:11" ht="13.9" customHeight="1" thickBot="1">
      <c r="A17" s="58" t="s">
        <v>20</v>
      </c>
      <c r="B17" s="46">
        <v>1850</v>
      </c>
      <c r="C17" s="46">
        <v>3680</v>
      </c>
      <c r="D17" s="46">
        <v>5340</v>
      </c>
      <c r="E17" s="46">
        <v>7020</v>
      </c>
      <c r="F17" s="46">
        <v>8630</v>
      </c>
      <c r="G17" s="21"/>
      <c r="K17" s="20"/>
    </row>
    <row r="18" spans="1:11" ht="13.9" customHeight="1" thickBot="1">
      <c r="A18" s="58" t="s">
        <v>99</v>
      </c>
      <c r="B18" s="46">
        <v>2190</v>
      </c>
      <c r="C18" s="46">
        <v>4320</v>
      </c>
      <c r="D18" s="46">
        <v>6440</v>
      </c>
      <c r="E18" s="46">
        <v>8520</v>
      </c>
      <c r="F18" s="46">
        <v>10490</v>
      </c>
      <c r="G18" s="21"/>
      <c r="K18" s="20"/>
    </row>
    <row r="19" spans="1:11" ht="13.9" customHeight="1" thickBot="1">
      <c r="A19" s="58" t="s">
        <v>100</v>
      </c>
      <c r="B19" s="46">
        <v>2990</v>
      </c>
      <c r="C19" s="46">
        <v>5980</v>
      </c>
      <c r="D19" s="46">
        <v>8970</v>
      </c>
      <c r="E19" s="46">
        <v>11960</v>
      </c>
      <c r="F19" s="46">
        <v>14640</v>
      </c>
      <c r="G19" s="21"/>
      <c r="K19" s="20"/>
    </row>
    <row r="20" spans="1:11" ht="13.9" customHeight="1" thickBot="1">
      <c r="A20" s="103" t="s">
        <v>22</v>
      </c>
      <c r="B20" s="104"/>
      <c r="C20" s="104"/>
      <c r="D20" s="104"/>
      <c r="E20" s="104"/>
      <c r="F20" s="104"/>
      <c r="G20" s="21"/>
    </row>
    <row r="21" spans="1:11">
      <c r="A21" s="95" t="s">
        <v>60</v>
      </c>
      <c r="B21" s="95"/>
      <c r="C21" s="95"/>
      <c r="D21" s="16"/>
      <c r="E21" s="22"/>
      <c r="F21" s="16"/>
    </row>
    <row r="22" spans="1:11" ht="13.5" thickBot="1"/>
    <row r="23" spans="1:11" ht="18" customHeight="1" thickBot="1">
      <c r="A23" s="100" t="s">
        <v>103</v>
      </c>
      <c r="B23" s="101"/>
      <c r="C23" s="101"/>
      <c r="D23" s="101"/>
      <c r="E23" s="101"/>
      <c r="F23" s="101"/>
      <c r="G23" s="101"/>
      <c r="H23" s="102"/>
      <c r="I23" s="21"/>
    </row>
    <row r="24" spans="1:11" ht="13.5" thickBot="1">
      <c r="A24" s="66" t="s">
        <v>40</v>
      </c>
      <c r="B24" s="67" t="s">
        <v>12</v>
      </c>
      <c r="C24" s="68" t="s">
        <v>13</v>
      </c>
      <c r="D24" s="68" t="s">
        <v>14</v>
      </c>
      <c r="E24" s="68" t="s">
        <v>15</v>
      </c>
      <c r="F24" s="68" t="s">
        <v>16</v>
      </c>
      <c r="G24" s="68" t="s">
        <v>23</v>
      </c>
      <c r="H24" s="69" t="s">
        <v>24</v>
      </c>
    </row>
    <row r="25" spans="1:11" ht="13.9" customHeight="1" thickBot="1">
      <c r="A25" s="45" t="s">
        <v>73</v>
      </c>
      <c r="B25" s="46">
        <v>260</v>
      </c>
      <c r="C25" s="46">
        <v>500</v>
      </c>
      <c r="D25" s="46">
        <v>720</v>
      </c>
      <c r="E25" s="46">
        <v>950</v>
      </c>
      <c r="F25" s="46">
        <v>1160</v>
      </c>
      <c r="G25" s="46">
        <v>1360</v>
      </c>
      <c r="H25" s="46" t="s">
        <v>18</v>
      </c>
      <c r="I25" s="21"/>
    </row>
    <row r="26" spans="1:11" ht="13.9" customHeight="1" thickBot="1">
      <c r="A26" s="45" t="s">
        <v>119</v>
      </c>
      <c r="B26" s="46">
        <v>230</v>
      </c>
      <c r="C26" s="46">
        <v>410</v>
      </c>
      <c r="D26" s="46">
        <v>630</v>
      </c>
      <c r="E26" s="46">
        <v>810</v>
      </c>
      <c r="F26" s="46">
        <v>950</v>
      </c>
      <c r="G26" s="46">
        <v>1130</v>
      </c>
      <c r="H26" s="46" t="s">
        <v>21</v>
      </c>
      <c r="I26" s="21"/>
    </row>
    <row r="27" spans="1:11" ht="13.9" customHeight="1" thickBot="1">
      <c r="A27" s="45" t="s">
        <v>43</v>
      </c>
      <c r="B27" s="46">
        <v>100</v>
      </c>
      <c r="C27" s="46">
        <v>180</v>
      </c>
      <c r="D27" s="46">
        <v>260</v>
      </c>
      <c r="E27" s="46">
        <v>360</v>
      </c>
      <c r="F27" s="46">
        <v>410</v>
      </c>
      <c r="G27" s="46">
        <v>500</v>
      </c>
      <c r="H27" s="46" t="s">
        <v>21</v>
      </c>
      <c r="I27" s="21"/>
    </row>
    <row r="28" spans="1:11" ht="13.9" customHeight="1" thickBot="1">
      <c r="A28" s="66" t="s">
        <v>40</v>
      </c>
      <c r="B28" s="67" t="s">
        <v>12</v>
      </c>
      <c r="C28" s="68" t="s">
        <v>13</v>
      </c>
      <c r="D28" s="68" t="s">
        <v>14</v>
      </c>
      <c r="E28" s="68" t="s">
        <v>15</v>
      </c>
      <c r="F28" s="68" t="s">
        <v>16</v>
      </c>
      <c r="G28" s="68" t="s">
        <v>23</v>
      </c>
      <c r="H28" s="69" t="s">
        <v>24</v>
      </c>
    </row>
    <row r="29" spans="1:11" ht="13.9" customHeight="1" thickBot="1">
      <c r="A29" s="45" t="s">
        <v>25</v>
      </c>
      <c r="B29" s="46">
        <v>350</v>
      </c>
      <c r="C29" s="46">
        <v>680</v>
      </c>
      <c r="D29" s="46">
        <v>990</v>
      </c>
      <c r="E29" s="46">
        <v>1200</v>
      </c>
      <c r="F29" s="46">
        <v>1430</v>
      </c>
      <c r="G29" s="46">
        <v>1800</v>
      </c>
      <c r="H29" s="47" t="s">
        <v>18</v>
      </c>
    </row>
    <row r="30" spans="1:11" ht="13.5" thickBot="1">
      <c r="A30" s="45" t="s">
        <v>26</v>
      </c>
      <c r="B30" s="46">
        <v>280</v>
      </c>
      <c r="C30" s="46">
        <v>550</v>
      </c>
      <c r="D30" s="46">
        <v>810</v>
      </c>
      <c r="E30" s="46">
        <v>1000</v>
      </c>
      <c r="F30" s="46">
        <v>1220</v>
      </c>
      <c r="G30" s="46">
        <v>1490</v>
      </c>
      <c r="H30" s="47" t="s">
        <v>18</v>
      </c>
    </row>
    <row r="31" spans="1:11" ht="13.5" thickBot="1">
      <c r="A31" s="45" t="s">
        <v>120</v>
      </c>
      <c r="B31" s="46">
        <v>120</v>
      </c>
      <c r="C31" s="46">
        <v>230</v>
      </c>
      <c r="D31" s="46">
        <v>300</v>
      </c>
      <c r="E31" s="46">
        <v>380</v>
      </c>
      <c r="F31" s="46">
        <v>480</v>
      </c>
      <c r="G31" s="46">
        <v>680</v>
      </c>
      <c r="H31" s="47" t="s">
        <v>18</v>
      </c>
    </row>
    <row r="32" spans="1:11" ht="13.5" thickBot="1">
      <c r="A32" s="45" t="s">
        <v>27</v>
      </c>
      <c r="B32" s="46">
        <v>440</v>
      </c>
      <c r="C32" s="46">
        <v>860</v>
      </c>
      <c r="D32" s="46">
        <v>1190</v>
      </c>
      <c r="E32" s="46">
        <v>1490</v>
      </c>
      <c r="F32" s="46">
        <v>1760</v>
      </c>
      <c r="G32" s="46">
        <v>2160</v>
      </c>
      <c r="H32" s="47" t="s">
        <v>18</v>
      </c>
    </row>
    <row r="33" spans="1:9" ht="13.5" thickBot="1">
      <c r="A33" s="45" t="s">
        <v>28</v>
      </c>
      <c r="B33" s="46">
        <v>360</v>
      </c>
      <c r="C33" s="46">
        <v>680</v>
      </c>
      <c r="D33" s="46">
        <v>990</v>
      </c>
      <c r="E33" s="46">
        <v>1260</v>
      </c>
      <c r="F33" s="46">
        <v>1530</v>
      </c>
      <c r="G33" s="46">
        <v>1850</v>
      </c>
      <c r="H33" s="47" t="s">
        <v>18</v>
      </c>
    </row>
    <row r="34" spans="1:9" ht="13.5" thickBot="1">
      <c r="A34" s="66" t="s">
        <v>29</v>
      </c>
      <c r="B34" s="67" t="s">
        <v>12</v>
      </c>
      <c r="C34" s="68" t="s">
        <v>13</v>
      </c>
      <c r="D34" s="68" t="s">
        <v>14</v>
      </c>
      <c r="E34" s="68" t="s">
        <v>15</v>
      </c>
      <c r="F34" s="68" t="s">
        <v>16</v>
      </c>
      <c r="G34" s="68" t="s">
        <v>23</v>
      </c>
      <c r="H34" s="69" t="s">
        <v>24</v>
      </c>
    </row>
    <row r="35" spans="1:9" ht="13.9" customHeight="1" thickBot="1">
      <c r="A35" s="45" t="s">
        <v>41</v>
      </c>
      <c r="B35" s="46">
        <v>260</v>
      </c>
      <c r="C35" s="46">
        <v>500</v>
      </c>
      <c r="D35" s="46">
        <v>720</v>
      </c>
      <c r="E35" s="46">
        <v>950</v>
      </c>
      <c r="F35" s="46">
        <v>1160</v>
      </c>
      <c r="G35" s="46">
        <v>1360</v>
      </c>
      <c r="H35" s="47" t="s">
        <v>21</v>
      </c>
    </row>
    <row r="36" spans="1:9" ht="13.5" thickBot="1">
      <c r="A36" s="45" t="s">
        <v>121</v>
      </c>
      <c r="B36" s="46">
        <v>230</v>
      </c>
      <c r="C36" s="46">
        <v>410</v>
      </c>
      <c r="D36" s="46">
        <v>630</v>
      </c>
      <c r="E36" s="46">
        <v>810</v>
      </c>
      <c r="F36" s="46">
        <v>950</v>
      </c>
      <c r="G36" s="46">
        <v>1130</v>
      </c>
      <c r="H36" s="47" t="s">
        <v>21</v>
      </c>
    </row>
    <row r="37" spans="1:9" ht="13.9" customHeight="1" thickBot="1">
      <c r="A37" s="45" t="s">
        <v>42</v>
      </c>
      <c r="B37" s="46">
        <v>350</v>
      </c>
      <c r="C37" s="46">
        <v>680</v>
      </c>
      <c r="D37" s="46">
        <v>990</v>
      </c>
      <c r="E37" s="46">
        <v>1200</v>
      </c>
      <c r="F37" s="46">
        <v>1430</v>
      </c>
      <c r="G37" s="46">
        <v>1800</v>
      </c>
      <c r="H37" s="47" t="s">
        <v>21</v>
      </c>
    </row>
    <row r="38" spans="1:9" ht="13.5" thickBot="1">
      <c r="A38" s="45" t="s">
        <v>122</v>
      </c>
      <c r="B38" s="46">
        <v>280</v>
      </c>
      <c r="C38" s="46">
        <v>550</v>
      </c>
      <c r="D38" s="46">
        <v>810</v>
      </c>
      <c r="E38" s="46">
        <v>1000</v>
      </c>
      <c r="F38" s="46">
        <v>1220</v>
      </c>
      <c r="G38" s="46">
        <v>1490</v>
      </c>
      <c r="H38" s="47" t="s">
        <v>21</v>
      </c>
    </row>
    <row r="39" spans="1:9" ht="13.5" thickBot="1">
      <c r="A39" s="45" t="s">
        <v>30</v>
      </c>
      <c r="B39" s="46">
        <v>120</v>
      </c>
      <c r="C39" s="46">
        <v>230</v>
      </c>
      <c r="D39" s="46">
        <v>360</v>
      </c>
      <c r="E39" s="46">
        <v>480</v>
      </c>
      <c r="F39" s="46">
        <v>550</v>
      </c>
      <c r="G39" s="46">
        <v>680</v>
      </c>
      <c r="H39" s="46" t="s">
        <v>21</v>
      </c>
      <c r="I39" s="21"/>
    </row>
    <row r="40" spans="1:9" ht="13.5" thickBot="1">
      <c r="A40" s="66" t="s">
        <v>109</v>
      </c>
      <c r="B40" s="67" t="s">
        <v>12</v>
      </c>
      <c r="C40" s="68" t="s">
        <v>13</v>
      </c>
      <c r="D40" s="68" t="s">
        <v>14</v>
      </c>
      <c r="E40" s="68" t="s">
        <v>15</v>
      </c>
      <c r="F40" s="68" t="s">
        <v>16</v>
      </c>
      <c r="G40" s="68" t="s">
        <v>23</v>
      </c>
      <c r="H40" s="70" t="s">
        <v>24</v>
      </c>
    </row>
    <row r="41" spans="1:9" ht="13.5" thickBot="1">
      <c r="A41" s="45" t="s">
        <v>44</v>
      </c>
      <c r="B41" s="46">
        <v>60</v>
      </c>
      <c r="C41" s="46">
        <v>120</v>
      </c>
      <c r="D41" s="46">
        <v>180</v>
      </c>
      <c r="E41" s="46">
        <v>230</v>
      </c>
      <c r="F41" s="46">
        <v>280</v>
      </c>
      <c r="G41" s="46">
        <v>330</v>
      </c>
      <c r="H41" s="47" t="s">
        <v>21</v>
      </c>
    </row>
    <row r="42" spans="1:9" ht="13.5" thickBot="1">
      <c r="A42" s="45" t="s">
        <v>31</v>
      </c>
      <c r="B42" s="46">
        <v>60</v>
      </c>
      <c r="C42" s="46">
        <v>120</v>
      </c>
      <c r="D42" s="46">
        <v>180</v>
      </c>
      <c r="E42" s="46">
        <v>230</v>
      </c>
      <c r="F42" s="46">
        <v>280</v>
      </c>
      <c r="G42" s="46">
        <v>330</v>
      </c>
      <c r="H42" s="47" t="s">
        <v>21</v>
      </c>
    </row>
    <row r="43" spans="1:9" ht="13.5" thickBot="1">
      <c r="A43" s="45" t="s">
        <v>32</v>
      </c>
      <c r="B43" s="46">
        <v>280</v>
      </c>
      <c r="C43" s="46">
        <v>550</v>
      </c>
      <c r="D43" s="46">
        <v>810</v>
      </c>
      <c r="E43" s="46">
        <v>1000</v>
      </c>
      <c r="F43" s="46">
        <v>1220</v>
      </c>
      <c r="G43" s="46">
        <v>1490</v>
      </c>
      <c r="H43" s="47" t="s">
        <v>21</v>
      </c>
    </row>
    <row r="44" spans="1:9" ht="13.5" thickBot="1">
      <c r="A44" s="45" t="s">
        <v>33</v>
      </c>
      <c r="B44" s="46">
        <v>280</v>
      </c>
      <c r="C44" s="46">
        <v>550</v>
      </c>
      <c r="D44" s="46">
        <v>810</v>
      </c>
      <c r="E44" s="46">
        <v>1000</v>
      </c>
      <c r="F44" s="46">
        <v>1220</v>
      </c>
      <c r="G44" s="46">
        <v>1490</v>
      </c>
      <c r="H44" s="46" t="s">
        <v>21</v>
      </c>
      <c r="I44" s="21"/>
    </row>
    <row r="45" spans="1:9" ht="13.5" thickBot="1">
      <c r="A45" s="45" t="s">
        <v>34</v>
      </c>
      <c r="B45" s="46">
        <v>260</v>
      </c>
      <c r="C45" s="46">
        <v>520</v>
      </c>
      <c r="D45" s="46">
        <v>780</v>
      </c>
      <c r="E45" s="46">
        <v>990</v>
      </c>
      <c r="F45" s="46">
        <v>1190</v>
      </c>
      <c r="G45" s="46">
        <v>1380</v>
      </c>
      <c r="H45" s="47" t="s">
        <v>21</v>
      </c>
    </row>
    <row r="46" spans="1:9" ht="13.9" customHeight="1" thickBot="1">
      <c r="A46" s="45" t="s">
        <v>35</v>
      </c>
      <c r="B46" s="46">
        <v>450</v>
      </c>
      <c r="C46" s="106" t="s">
        <v>36</v>
      </c>
      <c r="D46" s="107"/>
      <c r="E46" s="107"/>
      <c r="F46" s="107"/>
      <c r="G46" s="107"/>
      <c r="H46" s="108"/>
    </row>
    <row r="47" spans="1:9" ht="13.9" customHeight="1" thickBot="1">
      <c r="A47" s="45" t="s">
        <v>37</v>
      </c>
      <c r="B47" s="46">
        <v>180</v>
      </c>
      <c r="C47" s="106" t="s">
        <v>38</v>
      </c>
      <c r="D47" s="107"/>
      <c r="E47" s="107"/>
      <c r="F47" s="107"/>
      <c r="G47" s="107"/>
      <c r="H47" s="108"/>
    </row>
    <row r="48" spans="1:9" ht="13.9" customHeight="1" thickBot="1">
      <c r="A48" s="103" t="s">
        <v>39</v>
      </c>
      <c r="B48" s="104"/>
      <c r="C48" s="104"/>
      <c r="D48" s="104"/>
      <c r="E48" s="104"/>
      <c r="F48" s="104"/>
      <c r="G48" s="104"/>
      <c r="H48" s="105"/>
    </row>
    <row r="49" spans="1:18" ht="13.9" customHeight="1">
      <c r="A49" s="99" t="s">
        <v>61</v>
      </c>
      <c r="B49" s="99"/>
      <c r="C49" s="99"/>
      <c r="D49" s="99"/>
      <c r="F49" s="48"/>
      <c r="G49" s="8"/>
      <c r="H49" s="8"/>
      <c r="I49" s="8"/>
    </row>
    <row r="50" spans="1:18" ht="15">
      <c r="A50" s="8"/>
      <c r="G50" s="8"/>
      <c r="H50" s="8"/>
      <c r="I50" s="8"/>
    </row>
    <row r="51" spans="1:18" ht="15">
      <c r="J51" s="8"/>
    </row>
    <row r="52" spans="1:18" ht="15">
      <c r="J52" s="8"/>
    </row>
    <row r="53" spans="1:18" ht="15">
      <c r="J53" s="8"/>
    </row>
    <row r="54" spans="1:18" ht="15">
      <c r="J54" s="8"/>
    </row>
    <row r="55" spans="1:18" ht="13.5" customHeight="1">
      <c r="J55" s="8"/>
    </row>
    <row r="56" spans="1:18" ht="15">
      <c r="J56" s="8"/>
    </row>
    <row r="57" spans="1:18" ht="15">
      <c r="A57" s="8"/>
      <c r="B57" s="8"/>
      <c r="C57" s="8"/>
      <c r="D57" s="8"/>
      <c r="E57" s="8"/>
      <c r="F57" s="8"/>
      <c r="G57" s="8"/>
      <c r="H57" s="8"/>
      <c r="I57" s="8"/>
      <c r="J57" s="8"/>
    </row>
    <row r="58" spans="1:18" ht="15">
      <c r="A58" s="8"/>
      <c r="B58" s="8"/>
      <c r="C58" s="8"/>
      <c r="D58" s="8"/>
      <c r="E58" s="8"/>
      <c r="F58" s="8"/>
      <c r="G58" s="8"/>
      <c r="H58" s="8"/>
      <c r="I58" s="8"/>
      <c r="J58" s="8"/>
    </row>
    <row r="59" spans="1:18" ht="15">
      <c r="A59" s="8"/>
      <c r="B59" s="8"/>
      <c r="C59" s="8"/>
      <c r="D59" s="8"/>
      <c r="E59" s="8"/>
      <c r="F59" s="8"/>
      <c r="G59" s="8"/>
      <c r="H59" s="8"/>
      <c r="I59" s="8"/>
      <c r="J59" s="8"/>
    </row>
    <row r="60" spans="1:18" ht="15">
      <c r="A60" s="8"/>
      <c r="B60" s="8"/>
      <c r="C60" s="8"/>
      <c r="D60" s="8"/>
      <c r="E60" s="8"/>
      <c r="F60" s="8"/>
      <c r="G60" s="8"/>
      <c r="H60" s="8"/>
      <c r="I60" s="8"/>
      <c r="J60" s="8"/>
    </row>
    <row r="61" spans="1:18" ht="15.75" thickBot="1">
      <c r="A61" s="8"/>
      <c r="B61" s="8"/>
      <c r="C61" s="8"/>
      <c r="D61" s="8"/>
      <c r="E61" s="8"/>
      <c r="F61" s="8"/>
      <c r="G61" s="8"/>
      <c r="H61" s="8"/>
      <c r="I61" s="8"/>
      <c r="J61" s="8"/>
    </row>
    <row r="62" spans="1:18" ht="15">
      <c r="A62" s="8"/>
      <c r="B62" s="8"/>
      <c r="C62" s="8"/>
      <c r="D62" s="8"/>
      <c r="E62" s="8"/>
      <c r="F62" s="8"/>
      <c r="G62" s="8"/>
      <c r="H62" s="8"/>
      <c r="I62" s="8"/>
      <c r="J62" s="8"/>
    </row>
    <row r="63" spans="1:18" ht="15">
      <c r="A63" s="8"/>
      <c r="B63" s="8"/>
      <c r="C63" s="8"/>
      <c r="D63" s="8"/>
      <c r="E63" s="8"/>
      <c r="F63" s="8"/>
      <c r="G63" s="8"/>
      <c r="H63" s="8"/>
      <c r="I63" s="8"/>
      <c r="J63" s="8"/>
      <c r="K63" s="9"/>
      <c r="L63" s="9"/>
      <c r="M63" s="9"/>
      <c r="N63" s="9"/>
      <c r="O63" s="9"/>
      <c r="P63" s="9"/>
      <c r="Q63" s="9"/>
      <c r="R63" s="9"/>
    </row>
    <row r="64" spans="1:18" ht="15">
      <c r="A64" s="8"/>
      <c r="B64" s="8"/>
      <c r="C64" s="8"/>
      <c r="D64" s="8"/>
      <c r="E64" s="8"/>
      <c r="F64" s="8"/>
      <c r="G64" s="8"/>
      <c r="H64" s="8"/>
      <c r="I64" s="8"/>
      <c r="J64" s="8"/>
      <c r="K64" s="9"/>
      <c r="L64" s="9"/>
      <c r="M64" s="9"/>
      <c r="N64" s="9"/>
      <c r="O64" s="9"/>
      <c r="P64" s="9"/>
      <c r="Q64" s="9"/>
      <c r="R64" s="9"/>
    </row>
    <row r="65" spans="1:18" ht="15">
      <c r="A65" s="8"/>
      <c r="B65" s="8"/>
      <c r="C65" s="8"/>
      <c r="D65" s="8"/>
      <c r="E65" s="8"/>
      <c r="F65" s="8"/>
      <c r="G65" s="8"/>
      <c r="H65" s="8"/>
      <c r="I65" s="8"/>
      <c r="J65" s="8"/>
      <c r="K65" s="9"/>
      <c r="L65" s="9"/>
      <c r="M65" s="9"/>
      <c r="N65" s="9"/>
      <c r="O65" s="9"/>
      <c r="P65" s="9"/>
      <c r="Q65" s="9"/>
      <c r="R65" s="9"/>
    </row>
    <row r="66" spans="1:18" ht="15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spans="1:18" ht="15">
      <c r="A67" s="8"/>
      <c r="B67" s="8"/>
      <c r="C67" s="8"/>
      <c r="D67" s="8"/>
      <c r="E67" s="8"/>
      <c r="F67" s="8"/>
      <c r="G67" s="8"/>
      <c r="H67" s="8"/>
      <c r="I67" s="8"/>
      <c r="J67" s="8"/>
    </row>
    <row r="68" spans="1:18" ht="15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spans="1:18" ht="15">
      <c r="A69" s="8"/>
      <c r="B69" s="8"/>
      <c r="C69" s="8"/>
      <c r="D69" s="8"/>
      <c r="E69" s="8"/>
      <c r="F69" s="8"/>
      <c r="G69" s="8"/>
      <c r="H69" s="8"/>
      <c r="I69" s="8"/>
      <c r="J69" s="8"/>
    </row>
    <row r="70" spans="1:18" ht="15">
      <c r="A70" s="8"/>
      <c r="B70" s="8"/>
      <c r="C70" s="8"/>
      <c r="D70" s="8"/>
      <c r="E70" s="8"/>
      <c r="F70" s="8"/>
      <c r="G70" s="8"/>
      <c r="H70" s="8"/>
      <c r="I70" s="8"/>
      <c r="J70" s="8"/>
    </row>
    <row r="71" spans="1:18" ht="15">
      <c r="A71" s="8"/>
      <c r="B71" s="8"/>
      <c r="C71" s="8"/>
      <c r="D71" s="8"/>
      <c r="E71" s="8"/>
      <c r="F71" s="8"/>
      <c r="G71" s="8"/>
      <c r="H71" s="8"/>
      <c r="I71" s="8"/>
      <c r="J71" s="8"/>
    </row>
    <row r="72" spans="1:18" ht="15">
      <c r="A72" s="8"/>
      <c r="B72" s="8"/>
      <c r="C72" s="8"/>
      <c r="D72" s="8"/>
      <c r="E72" s="8"/>
      <c r="F72" s="8"/>
      <c r="G72" s="8"/>
      <c r="H72" s="8"/>
      <c r="I72" s="8"/>
      <c r="J72" s="8"/>
    </row>
    <row r="73" spans="1:18" ht="15">
      <c r="A73" s="8"/>
      <c r="B73" s="8"/>
      <c r="C73" s="8"/>
      <c r="D73" s="8"/>
      <c r="E73" s="8"/>
      <c r="F73" s="8"/>
      <c r="G73" s="8"/>
      <c r="H73" s="8"/>
      <c r="I73" s="8"/>
      <c r="J73" s="8"/>
    </row>
    <row r="74" spans="1:18" ht="15">
      <c r="A74" s="8"/>
      <c r="B74" s="8"/>
      <c r="C74" s="8"/>
      <c r="D74" s="8"/>
      <c r="E74" s="8"/>
      <c r="F74" s="8"/>
      <c r="G74" s="8"/>
      <c r="H74" s="8"/>
      <c r="I74" s="8"/>
      <c r="J74" s="8"/>
    </row>
    <row r="75" spans="1:18" ht="15">
      <c r="A75" s="8"/>
      <c r="B75" s="8"/>
      <c r="C75" s="8"/>
      <c r="D75" s="8"/>
      <c r="E75" s="8"/>
      <c r="F75" s="8"/>
      <c r="G75" s="8"/>
      <c r="H75" s="8"/>
      <c r="I75" s="8"/>
      <c r="J75" s="8"/>
    </row>
    <row r="76" spans="1:18" ht="15">
      <c r="A76" s="8"/>
      <c r="B76" s="8"/>
      <c r="C76" s="8"/>
      <c r="D76" s="8"/>
      <c r="E76" s="8"/>
      <c r="F76" s="8"/>
      <c r="G76" s="8"/>
      <c r="H76" s="8"/>
      <c r="I76" s="8"/>
      <c r="J76" s="8"/>
    </row>
    <row r="77" spans="1:18" ht="15">
      <c r="A77" s="8"/>
      <c r="B77" s="8"/>
      <c r="C77" s="8"/>
      <c r="D77" s="8"/>
      <c r="E77" s="8"/>
      <c r="F77" s="8"/>
      <c r="G77" s="8"/>
      <c r="H77" s="8"/>
      <c r="I77" s="8"/>
      <c r="J77" s="8"/>
    </row>
    <row r="78" spans="1:18" ht="15">
      <c r="A78" s="8"/>
      <c r="B78" s="8"/>
      <c r="C78" s="8"/>
      <c r="D78" s="8"/>
      <c r="E78" s="8"/>
      <c r="F78" s="8"/>
      <c r="G78" s="8"/>
      <c r="H78" s="8"/>
      <c r="I78" s="8"/>
      <c r="J78" s="8"/>
    </row>
    <row r="79" spans="1:18" ht="15">
      <c r="A79" s="8"/>
      <c r="B79" s="8"/>
      <c r="C79" s="8"/>
      <c r="D79" s="8"/>
      <c r="E79" s="8"/>
      <c r="F79" s="8"/>
      <c r="G79" s="8"/>
      <c r="H79" s="8"/>
      <c r="I79" s="8"/>
      <c r="J79" s="8"/>
    </row>
    <row r="80" spans="1:18" ht="15">
      <c r="A80" s="8"/>
      <c r="B80" s="8"/>
      <c r="C80" s="8"/>
      <c r="D80" s="8"/>
      <c r="E80" s="8"/>
      <c r="F80" s="8"/>
      <c r="G80" s="8"/>
      <c r="H80" s="8"/>
      <c r="I80" s="8"/>
      <c r="J80" s="8"/>
    </row>
    <row r="81" spans="1:10" ht="15">
      <c r="A81" s="8"/>
      <c r="B81" s="8"/>
      <c r="C81" s="8"/>
      <c r="D81" s="8"/>
      <c r="E81" s="8"/>
      <c r="F81" s="8"/>
      <c r="G81" s="8"/>
      <c r="H81" s="8"/>
      <c r="I81" s="8"/>
      <c r="J81" s="8"/>
    </row>
    <row r="82" spans="1:10" ht="15">
      <c r="A82" s="8"/>
      <c r="B82" s="8"/>
      <c r="C82" s="8"/>
      <c r="D82" s="8"/>
      <c r="E82" s="8"/>
      <c r="F82" s="8"/>
      <c r="G82" s="8"/>
      <c r="H82" s="8"/>
      <c r="I82" s="8"/>
      <c r="J82" s="8"/>
    </row>
    <row r="83" spans="1:10" ht="15">
      <c r="A83" s="8"/>
      <c r="B83" s="8"/>
      <c r="C83" s="8"/>
      <c r="D83" s="8"/>
      <c r="E83" s="8"/>
      <c r="F83" s="8"/>
      <c r="G83" s="8"/>
      <c r="H83" s="8"/>
      <c r="I83" s="8"/>
      <c r="J83" s="8"/>
    </row>
    <row r="84" spans="1:10" ht="15">
      <c r="A84" s="8"/>
      <c r="B84" s="8"/>
      <c r="C84" s="8"/>
      <c r="D84" s="8"/>
      <c r="E84" s="8"/>
      <c r="F84" s="8"/>
      <c r="G84" s="8"/>
      <c r="H84" s="8"/>
      <c r="I84" s="8"/>
      <c r="J84" s="8"/>
    </row>
    <row r="85" spans="1:10" ht="15">
      <c r="A85" s="8"/>
      <c r="B85" s="8"/>
      <c r="C85" s="8"/>
      <c r="D85" s="8"/>
      <c r="E85" s="8"/>
      <c r="F85" s="8"/>
      <c r="G85" s="8"/>
      <c r="H85" s="8"/>
      <c r="I85" s="8"/>
      <c r="J85" s="8"/>
    </row>
    <row r="86" spans="1:10" ht="15">
      <c r="A86" s="8"/>
      <c r="B86" s="8"/>
      <c r="C86" s="8"/>
      <c r="D86" s="8"/>
      <c r="E86" s="8"/>
      <c r="F86" s="8"/>
      <c r="G86" s="8"/>
      <c r="H86" s="8"/>
      <c r="I86" s="8"/>
      <c r="J86" s="8"/>
    </row>
    <row r="87" spans="1:10" ht="15">
      <c r="A87" s="8"/>
      <c r="B87" s="8"/>
      <c r="C87" s="8"/>
      <c r="D87" s="8"/>
      <c r="E87" s="8"/>
      <c r="F87" s="8"/>
      <c r="G87" s="8"/>
      <c r="H87" s="8"/>
      <c r="I87" s="8"/>
      <c r="J87" s="8"/>
    </row>
    <row r="88" spans="1:10" ht="15">
      <c r="A88" s="8"/>
      <c r="B88" s="8"/>
      <c r="C88" s="8"/>
      <c r="D88" s="8"/>
      <c r="E88" s="8"/>
      <c r="F88" s="8"/>
      <c r="G88" s="8"/>
      <c r="H88" s="8"/>
      <c r="I88" s="8"/>
      <c r="J88" s="8"/>
    </row>
    <row r="89" spans="1:10" ht="15">
      <c r="A89" s="8"/>
      <c r="B89" s="8"/>
      <c r="C89" s="8"/>
      <c r="D89" s="8"/>
      <c r="E89" s="8"/>
      <c r="F89" s="8"/>
      <c r="G89" s="8"/>
      <c r="H89" s="8"/>
      <c r="I89" s="8"/>
      <c r="J89" s="8"/>
    </row>
    <row r="90" spans="1:10" ht="15">
      <c r="A90" s="8"/>
      <c r="B90" s="8"/>
      <c r="C90" s="8"/>
      <c r="D90" s="8"/>
      <c r="E90" s="8"/>
      <c r="F90" s="8"/>
      <c r="G90" s="8"/>
      <c r="H90" s="8"/>
      <c r="I90" s="8"/>
      <c r="J90" s="8"/>
    </row>
    <row r="91" spans="1:10" ht="15">
      <c r="A91" s="8"/>
      <c r="B91" s="8"/>
      <c r="C91" s="8"/>
      <c r="D91" s="8"/>
      <c r="E91" s="8"/>
      <c r="F91" s="8"/>
      <c r="G91" s="8"/>
      <c r="H91" s="8"/>
      <c r="I91" s="8"/>
      <c r="J91" s="8"/>
    </row>
    <row r="92" spans="1:10" ht="15">
      <c r="A92" s="8"/>
      <c r="B92" s="8"/>
      <c r="C92" s="8"/>
      <c r="D92" s="8"/>
      <c r="E92" s="8"/>
      <c r="F92" s="8"/>
      <c r="G92" s="8"/>
      <c r="H92" s="8"/>
      <c r="I92" s="8"/>
      <c r="J92" s="8"/>
    </row>
    <row r="93" spans="1:10" ht="15">
      <c r="A93" s="8"/>
      <c r="B93" s="8"/>
      <c r="C93" s="8"/>
      <c r="D93" s="8"/>
      <c r="E93" s="8"/>
      <c r="F93" s="8"/>
      <c r="G93" s="8"/>
      <c r="H93" s="8"/>
      <c r="I93" s="8"/>
      <c r="J93" s="8"/>
    </row>
    <row r="94" spans="1:10" ht="15">
      <c r="A94" s="8"/>
      <c r="B94" s="8"/>
      <c r="C94" s="8"/>
      <c r="D94" s="8"/>
      <c r="E94" s="8"/>
      <c r="F94" s="8"/>
      <c r="G94" s="8"/>
      <c r="H94" s="8"/>
      <c r="I94" s="8"/>
      <c r="J94" s="8"/>
    </row>
    <row r="95" spans="1:10" ht="15">
      <c r="A95" s="8"/>
      <c r="B95" s="8"/>
      <c r="C95" s="8"/>
      <c r="D95" s="8"/>
      <c r="E95" s="8"/>
      <c r="F95" s="8"/>
      <c r="G95" s="8"/>
      <c r="H95" s="8"/>
      <c r="I95" s="8"/>
      <c r="J95" s="8"/>
    </row>
    <row r="96" spans="1:10" ht="15">
      <c r="A96" s="8"/>
      <c r="B96" s="8"/>
      <c r="C96" s="8"/>
      <c r="D96" s="8"/>
      <c r="E96" s="8"/>
      <c r="F96" s="8"/>
      <c r="G96" s="8"/>
      <c r="H96" s="8"/>
      <c r="I96" s="8"/>
      <c r="J96" s="8"/>
    </row>
    <row r="97" spans="1:10" ht="15">
      <c r="A97" s="8"/>
      <c r="B97" s="8"/>
      <c r="C97" s="8"/>
      <c r="D97" s="8"/>
      <c r="E97" s="8"/>
      <c r="F97" s="8"/>
      <c r="G97" s="8"/>
      <c r="H97" s="8"/>
      <c r="I97" s="8"/>
      <c r="J97" s="8"/>
    </row>
    <row r="98" spans="1:10" ht="15">
      <c r="A98" s="8"/>
      <c r="B98" s="8"/>
      <c r="C98" s="8"/>
      <c r="D98" s="8"/>
      <c r="E98" s="8"/>
      <c r="F98" s="8"/>
      <c r="G98" s="8"/>
      <c r="H98" s="8"/>
      <c r="I98" s="8"/>
      <c r="J98" s="8"/>
    </row>
    <row r="99" spans="1:10" ht="15">
      <c r="A99" s="8"/>
      <c r="B99" s="8"/>
      <c r="C99" s="8"/>
      <c r="D99" s="8"/>
      <c r="E99" s="8"/>
      <c r="F99" s="8"/>
      <c r="G99" s="8"/>
      <c r="H99" s="8"/>
      <c r="I99" s="8"/>
      <c r="J99" s="8"/>
    </row>
    <row r="100" spans="1:10" ht="15">
      <c r="A100" s="8"/>
      <c r="B100" s="8"/>
      <c r="C100" s="8"/>
      <c r="D100" s="8"/>
      <c r="E100" s="8"/>
      <c r="F100" s="8"/>
      <c r="G100" s="8"/>
      <c r="H100" s="8"/>
      <c r="I100" s="8"/>
      <c r="J100" s="8"/>
    </row>
    <row r="101" spans="1:10" ht="15">
      <c r="A101" s="8"/>
      <c r="B101" s="8"/>
      <c r="C101" s="8"/>
      <c r="D101" s="8"/>
      <c r="E101" s="8"/>
      <c r="F101" s="8"/>
      <c r="G101" s="8"/>
      <c r="H101" s="8"/>
      <c r="I101" s="8"/>
      <c r="J101" s="8"/>
    </row>
    <row r="102" spans="1:10" ht="15">
      <c r="A102" s="8"/>
      <c r="B102" s="8"/>
      <c r="C102" s="8"/>
      <c r="D102" s="8"/>
      <c r="E102" s="8"/>
      <c r="F102" s="8"/>
      <c r="G102" s="8"/>
      <c r="H102" s="8"/>
      <c r="I102" s="8"/>
      <c r="J102" s="8"/>
    </row>
    <row r="103" spans="1:10" ht="15">
      <c r="A103" s="8"/>
      <c r="B103" s="8"/>
      <c r="C103" s="8"/>
      <c r="D103" s="8"/>
      <c r="E103" s="8"/>
      <c r="F103" s="8"/>
      <c r="G103" s="8"/>
      <c r="H103" s="8"/>
      <c r="I103" s="8"/>
      <c r="J103" s="8"/>
    </row>
    <row r="104" spans="1:10" ht="15">
      <c r="A104" s="8"/>
      <c r="B104" s="8"/>
      <c r="C104" s="8"/>
      <c r="D104" s="8"/>
      <c r="E104" s="8"/>
      <c r="F104" s="8"/>
      <c r="G104" s="8"/>
      <c r="H104" s="8"/>
      <c r="I104" s="8"/>
      <c r="J104" s="8"/>
    </row>
    <row r="105" spans="1:10" ht="15">
      <c r="A105" s="8"/>
      <c r="B105" s="8"/>
      <c r="C105" s="8"/>
      <c r="D105" s="8"/>
      <c r="E105" s="8"/>
      <c r="F105" s="8"/>
      <c r="G105" s="8"/>
      <c r="H105" s="8"/>
      <c r="I105" s="8"/>
      <c r="J105" s="8"/>
    </row>
    <row r="106" spans="1:10" ht="15">
      <c r="A106" s="8"/>
      <c r="B106" s="8"/>
      <c r="C106" s="8"/>
      <c r="D106" s="8"/>
      <c r="E106" s="8"/>
      <c r="F106" s="8"/>
      <c r="G106" s="8"/>
      <c r="H106" s="8"/>
      <c r="I106" s="8"/>
      <c r="J106" s="8"/>
    </row>
    <row r="107" spans="1:10" ht="15">
      <c r="A107" s="8"/>
      <c r="B107" s="8"/>
      <c r="C107" s="8"/>
      <c r="D107" s="8"/>
      <c r="E107" s="8"/>
      <c r="F107" s="8"/>
      <c r="G107" s="8"/>
      <c r="H107" s="8"/>
      <c r="I107" s="8"/>
      <c r="J107" s="8"/>
    </row>
    <row r="108" spans="1:10" ht="15">
      <c r="A108" s="8"/>
      <c r="B108" s="8"/>
      <c r="C108" s="8"/>
      <c r="D108" s="8"/>
      <c r="E108" s="8"/>
      <c r="F108" s="8"/>
      <c r="G108" s="8"/>
      <c r="H108" s="8"/>
      <c r="I108" s="8"/>
      <c r="J108" s="8"/>
    </row>
  </sheetData>
  <mergeCells count="14">
    <mergeCell ref="A1:I1"/>
    <mergeCell ref="A2:I2"/>
    <mergeCell ref="A12:I12"/>
    <mergeCell ref="A4:I4"/>
    <mergeCell ref="A14:F14"/>
    <mergeCell ref="A15:F15"/>
    <mergeCell ref="A21:C21"/>
    <mergeCell ref="A11:I11"/>
    <mergeCell ref="A49:D49"/>
    <mergeCell ref="A23:H23"/>
    <mergeCell ref="A48:H48"/>
    <mergeCell ref="C46:H46"/>
    <mergeCell ref="C47:H47"/>
    <mergeCell ref="A20:F20"/>
  </mergeCells>
  <hyperlinks>
    <hyperlink ref="A49" r:id="rId1"/>
    <hyperlink ref="A21" r:id="rId2"/>
  </hyperlinks>
  <pageMargins left="0" right="0" top="0" bottom="0" header="0.31496062992125984" footer="0.31496062992125984"/>
  <pageSetup paperSize="9" orientation="portrait" horizontalDpi="300" verticalDpi="300"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5"/>
  <sheetViews>
    <sheetView zoomScale="110" zoomScaleNormal="110" workbookViewId="0">
      <selection activeCell="A2" sqref="A2"/>
    </sheetView>
  </sheetViews>
  <sheetFormatPr defaultRowHeight="12.75"/>
  <cols>
    <col min="1" max="1" width="19.140625" customWidth="1"/>
    <col min="2" max="2" width="27.7109375" customWidth="1"/>
    <col min="3" max="3" width="30.7109375" customWidth="1"/>
    <col min="4" max="4" width="10.7109375" customWidth="1"/>
    <col min="6" max="6" width="10.42578125" customWidth="1"/>
  </cols>
  <sheetData>
    <row r="1" spans="1:11" ht="13.9" customHeight="1" thickBot="1">
      <c r="A1" s="124" t="s">
        <v>105</v>
      </c>
      <c r="B1" s="125"/>
      <c r="C1" s="125"/>
      <c r="D1" s="126"/>
    </row>
    <row r="2" spans="1:11" ht="13.5" customHeight="1" thickBot="1">
      <c r="A2" s="25" t="s">
        <v>45</v>
      </c>
      <c r="B2" s="25" t="s">
        <v>82</v>
      </c>
      <c r="C2" s="26" t="s">
        <v>50</v>
      </c>
      <c r="D2" s="28">
        <v>5860</v>
      </c>
    </row>
    <row r="3" spans="1:11" ht="13.5" customHeight="1" thickBot="1">
      <c r="A3" s="25" t="s">
        <v>46</v>
      </c>
      <c r="B3" s="65" t="s">
        <v>82</v>
      </c>
      <c r="C3" s="26" t="s">
        <v>107</v>
      </c>
      <c r="D3" s="28">
        <v>8590</v>
      </c>
    </row>
    <row r="4" spans="1:11" ht="13.5" customHeight="1" thickBot="1">
      <c r="A4" s="25" t="s">
        <v>47</v>
      </c>
      <c r="B4" s="25" t="s">
        <v>84</v>
      </c>
      <c r="C4" s="26" t="s">
        <v>50</v>
      </c>
      <c r="D4" s="28">
        <v>5860</v>
      </c>
    </row>
    <row r="5" spans="1:11" ht="13.9" customHeight="1" thickBot="1">
      <c r="A5" s="25" t="s">
        <v>48</v>
      </c>
      <c r="B5" s="25" t="s">
        <v>84</v>
      </c>
      <c r="C5" s="26" t="s">
        <v>107</v>
      </c>
      <c r="D5" s="28">
        <v>8590</v>
      </c>
    </row>
    <row r="6" spans="1:11" ht="26.25" thickBot="1">
      <c r="A6" s="25" t="s">
        <v>49</v>
      </c>
      <c r="B6" s="25" t="s">
        <v>85</v>
      </c>
      <c r="C6" s="26" t="s">
        <v>50</v>
      </c>
      <c r="D6" s="28">
        <v>5860</v>
      </c>
    </row>
    <row r="7" spans="1:11" ht="26.25" thickBot="1">
      <c r="A7" s="25" t="s">
        <v>51</v>
      </c>
      <c r="B7" s="25" t="s">
        <v>85</v>
      </c>
      <c r="C7" s="26" t="s">
        <v>107</v>
      </c>
      <c r="D7" s="28">
        <v>8590</v>
      </c>
      <c r="E7" s="18"/>
    </row>
    <row r="8" spans="1:11" ht="13.9" customHeight="1" thickBot="1">
      <c r="A8" s="23" t="s">
        <v>52</v>
      </c>
      <c r="B8" s="23" t="s">
        <v>86</v>
      </c>
      <c r="C8" s="24" t="s">
        <v>50</v>
      </c>
      <c r="D8" s="27">
        <v>6300</v>
      </c>
      <c r="E8" s="19"/>
    </row>
    <row r="9" spans="1:11" ht="13.9" customHeight="1" thickBot="1">
      <c r="A9" s="23" t="s">
        <v>53</v>
      </c>
      <c r="B9" s="23" t="s">
        <v>86</v>
      </c>
      <c r="C9" s="24" t="s">
        <v>107</v>
      </c>
      <c r="D9" s="27">
        <v>9030</v>
      </c>
      <c r="E9" s="18"/>
    </row>
    <row r="10" spans="1:11" ht="13.9" customHeight="1" thickBot="1">
      <c r="A10" s="23" t="s">
        <v>54</v>
      </c>
      <c r="B10" s="23" t="s">
        <v>87</v>
      </c>
      <c r="C10" s="24" t="s">
        <v>50</v>
      </c>
      <c r="D10" s="27">
        <v>6300</v>
      </c>
      <c r="E10" s="19"/>
    </row>
    <row r="11" spans="1:11" ht="13.9" customHeight="1" thickBot="1">
      <c r="A11" s="23" t="s">
        <v>55</v>
      </c>
      <c r="B11" s="23" t="s">
        <v>87</v>
      </c>
      <c r="C11" s="24" t="s">
        <v>107</v>
      </c>
      <c r="D11" s="27">
        <v>9030</v>
      </c>
      <c r="E11" s="18"/>
      <c r="F11" s="19"/>
      <c r="G11" s="18"/>
      <c r="H11" s="18"/>
      <c r="I11" s="18"/>
      <c r="J11" s="18"/>
      <c r="K11" s="18"/>
    </row>
    <row r="12" spans="1:11" ht="13.9" customHeight="1" thickBot="1">
      <c r="A12" s="25" t="s">
        <v>56</v>
      </c>
      <c r="B12" s="25" t="s">
        <v>88</v>
      </c>
      <c r="C12" s="26" t="s">
        <v>50</v>
      </c>
      <c r="D12" s="28">
        <v>5860</v>
      </c>
    </row>
    <row r="13" spans="1:11" ht="13.9" customHeight="1" thickBot="1">
      <c r="A13" s="25" t="s">
        <v>57</v>
      </c>
      <c r="B13" s="25" t="s">
        <v>88</v>
      </c>
      <c r="C13" s="26" t="s">
        <v>107</v>
      </c>
      <c r="D13" s="28">
        <v>8590</v>
      </c>
    </row>
    <row r="14" spans="1:11" ht="26.25" thickBot="1">
      <c r="A14" s="25" t="s">
        <v>69</v>
      </c>
      <c r="B14" s="25" t="s">
        <v>89</v>
      </c>
      <c r="C14" s="26" t="s">
        <v>50</v>
      </c>
      <c r="D14" s="28">
        <v>5860</v>
      </c>
    </row>
    <row r="15" spans="1:11" ht="26.25" thickBot="1">
      <c r="A15" s="25" t="s">
        <v>70</v>
      </c>
      <c r="B15" s="25" t="s">
        <v>89</v>
      </c>
      <c r="C15" s="26" t="s">
        <v>107</v>
      </c>
      <c r="D15" s="28">
        <v>8590</v>
      </c>
    </row>
    <row r="16" spans="1:11" ht="26.25" thickBot="1">
      <c r="A16" s="23" t="s">
        <v>58</v>
      </c>
      <c r="B16" s="23" t="s">
        <v>86</v>
      </c>
      <c r="C16" s="24" t="s">
        <v>50</v>
      </c>
      <c r="D16" s="27">
        <v>6300</v>
      </c>
    </row>
    <row r="17" spans="1:4" ht="26.25" thickBot="1">
      <c r="A17" s="23" t="s">
        <v>59</v>
      </c>
      <c r="B17" s="23" t="s">
        <v>86</v>
      </c>
      <c r="C17" s="24" t="s">
        <v>107</v>
      </c>
      <c r="D17" s="27">
        <v>9030</v>
      </c>
    </row>
    <row r="18" spans="1:4" ht="26.25" thickBot="1">
      <c r="A18" s="23" t="s">
        <v>71</v>
      </c>
      <c r="B18" s="23" t="s">
        <v>87</v>
      </c>
      <c r="C18" s="24" t="s">
        <v>50</v>
      </c>
      <c r="D18" s="27">
        <v>6300</v>
      </c>
    </row>
    <row r="19" spans="1:4" ht="26.25" thickBot="1">
      <c r="A19" s="23" t="s">
        <v>72</v>
      </c>
      <c r="B19" s="23" t="s">
        <v>87</v>
      </c>
      <c r="C19" s="24" t="s">
        <v>107</v>
      </c>
      <c r="D19" s="27">
        <v>9030</v>
      </c>
    </row>
    <row r="20" spans="1:4" ht="13.9" customHeight="1" thickBot="1">
      <c r="A20" s="115" t="s">
        <v>104</v>
      </c>
      <c r="B20" s="116"/>
      <c r="C20" s="116"/>
      <c r="D20" s="130"/>
    </row>
    <row r="21" spans="1:4">
      <c r="A21" s="131" t="s">
        <v>60</v>
      </c>
      <c r="B21" s="131"/>
      <c r="C21" s="64"/>
    </row>
    <row r="23" spans="1:4" ht="13.15" customHeight="1">
      <c r="A23" s="127" t="s">
        <v>114</v>
      </c>
      <c r="B23" s="127"/>
      <c r="C23" s="127"/>
      <c r="D23" s="127"/>
    </row>
    <row r="24" spans="1:4" ht="13.15" customHeight="1">
      <c r="A24" s="129" t="s">
        <v>78</v>
      </c>
      <c r="B24" s="129"/>
      <c r="C24" s="129"/>
      <c r="D24" s="129"/>
    </row>
    <row r="25" spans="1:4">
      <c r="A25" s="128" t="s">
        <v>79</v>
      </c>
      <c r="B25" s="128"/>
      <c r="C25" s="128"/>
      <c r="D25" s="128"/>
    </row>
  </sheetData>
  <mergeCells count="6">
    <mergeCell ref="A1:D1"/>
    <mergeCell ref="A23:D23"/>
    <mergeCell ref="A25:D25"/>
    <mergeCell ref="A24:D24"/>
    <mergeCell ref="A20:D20"/>
    <mergeCell ref="A21:B21"/>
  </mergeCells>
  <hyperlinks>
    <hyperlink ref="A21" r:id="rId1"/>
  </hyperlinks>
  <pageMargins left="0.7" right="0.7" top="0.78740157499999996" bottom="0.78740157499999996" header="0.3" footer="0.3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Objednávka 2024_2025</vt:lpstr>
      <vt:lpstr>Ceník_škola_půjčovna</vt:lpstr>
      <vt:lpstr>Ceník_ski balíčky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 Doorneweert</dc:creator>
  <cp:lastModifiedBy>Radim Šturma</cp:lastModifiedBy>
  <cp:revision>1</cp:revision>
  <cp:lastPrinted>2018-08-26T11:55:47Z</cp:lastPrinted>
  <dcterms:created xsi:type="dcterms:W3CDTF">2006-01-29T20:10:37Z</dcterms:created>
  <dcterms:modified xsi:type="dcterms:W3CDTF">2024-12-08T11:00:55Z</dcterms:modified>
</cp:coreProperties>
</file>