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820" windowHeight="8460"/>
  </bookViews>
  <sheets>
    <sheet name="Order 2024_2025" sheetId="4" r:id="rId1"/>
    <sheet name=" price list skischool_skirental" sheetId="5" r:id="rId2"/>
    <sheet name="price list_ski packages " sheetId="6" r:id="rId3"/>
  </sheets>
  <calcPr calcId="977461"/>
</workbook>
</file>

<file path=xl/calcChain.xml><?xml version="1.0" encoding="utf-8"?>
<calcChain xmlns="http://schemas.openxmlformats.org/spreadsheetml/2006/main">
  <c r="P5" i="4"/>
  <c r="P6"/>
  <c r="P7"/>
  <c r="P8"/>
  <c r="P9"/>
  <c r="P10"/>
  <c r="P11"/>
  <c r="P12"/>
  <c r="P13"/>
  <c r="P14"/>
  <c r="P24"/>
  <c r="P15"/>
  <c r="P16"/>
  <c r="P17"/>
  <c r="P18"/>
  <c r="P19"/>
  <c r="P20"/>
  <c r="P21"/>
  <c r="P22"/>
  <c r="P23"/>
  <c r="P4"/>
  <c r="A5"/>
  <c r="A6"/>
  <c r="A7"/>
  <c r="A8"/>
  <c r="A9"/>
  <c r="A10"/>
  <c r="A11"/>
  <c r="A12"/>
  <c r="A13"/>
  <c r="A14"/>
  <c r="A15"/>
  <c r="A16"/>
  <c r="A17"/>
  <c r="A18"/>
  <c r="A19"/>
  <c r="A20"/>
  <c r="A21"/>
</calcChain>
</file>

<file path=xl/sharedStrings.xml><?xml version="1.0" encoding="utf-8"?>
<sst xmlns="http://schemas.openxmlformats.org/spreadsheetml/2006/main" count="226" uniqueCount="141">
  <si>
    <t>discount</t>
  </si>
  <si>
    <t>height cm</t>
  </si>
  <si>
    <t>Total price</t>
  </si>
  <si>
    <t>persons in the group</t>
  </si>
  <si>
    <t>-</t>
  </si>
  <si>
    <t>Magic blade</t>
  </si>
  <si>
    <t xml:space="preserve">Groups 3 persons </t>
  </si>
  <si>
    <t>Private  2 persons</t>
  </si>
  <si>
    <t>Private  1 persons</t>
  </si>
  <si>
    <t>1 hour</t>
  </si>
  <si>
    <t>1/2 day</t>
  </si>
  <si>
    <t>1 day</t>
  </si>
  <si>
    <t>2 days</t>
  </si>
  <si>
    <t>3 days</t>
  </si>
  <si>
    <t>4 days</t>
  </si>
  <si>
    <t>5 days</t>
  </si>
  <si>
    <t>6. day</t>
  </si>
  <si>
    <t>free</t>
  </si>
  <si>
    <t>Days</t>
  </si>
  <si>
    <t>Prices are calculated in CZK per a person and per a day.</t>
  </si>
  <si>
    <t>Prices are calculated in CZK per a person and an hour or per a day.</t>
  </si>
  <si>
    <t>Set: ski + boots+ ski sticks</t>
  </si>
  <si>
    <t>Carving set  from 140 cm</t>
  </si>
  <si>
    <t>TOP ski set</t>
  </si>
  <si>
    <t>TOP ski</t>
  </si>
  <si>
    <t>Set: Snowboard + boots</t>
  </si>
  <si>
    <t>Snowboard set       to 135 cm</t>
  </si>
  <si>
    <t>Snowboard boots</t>
  </si>
  <si>
    <t>Helmets</t>
  </si>
  <si>
    <t>Cross-country set</t>
  </si>
  <si>
    <t>Sledges with children’s pen</t>
  </si>
  <si>
    <t>waxing</t>
  </si>
  <si>
    <t>Children’s boots    to size 4,5</t>
  </si>
  <si>
    <t>Accessories - services</t>
  </si>
  <si>
    <t>http://www.skischool-yetti.com/sitesen/ski-school.php</t>
  </si>
  <si>
    <t>http://www.skischool-yetti.com/sitesen/rental-and-skiservce.php</t>
  </si>
  <si>
    <t>7. day</t>
  </si>
  <si>
    <t>Lyže - SBaby3</t>
  </si>
  <si>
    <t>Lyže - SBaby6</t>
  </si>
  <si>
    <t>Lyže - S3K1</t>
  </si>
  <si>
    <t>Lyže - S6K1</t>
  </si>
  <si>
    <t>Lyže - S3K2</t>
  </si>
  <si>
    <t>Lyže - S6K2</t>
  </si>
  <si>
    <t>Lyže - S3A1</t>
  </si>
  <si>
    <t>Lyže - S6A1</t>
  </si>
  <si>
    <t>Lyže - S3A2</t>
  </si>
  <si>
    <t>Lyže - S6A2</t>
  </si>
  <si>
    <t>Snowboard - B3K1</t>
  </si>
  <si>
    <t>Snowboard - B6K1</t>
  </si>
  <si>
    <t>Snowboard - B3A1</t>
  </si>
  <si>
    <t>Snowboard - B6A1</t>
  </si>
  <si>
    <t xml:space="preserve">Prices are calculated in CZK. </t>
  </si>
  <si>
    <t>Children’s ski set   to 135 cm</t>
  </si>
  <si>
    <t>http://www.skischool-yetti.com/sitesen/orders.php</t>
  </si>
  <si>
    <t>Petr Prokůpek</t>
  </si>
  <si>
    <t>Tel: +420 731 651 414</t>
  </si>
  <si>
    <t>Internet: www.skischool-yetti.com</t>
  </si>
  <si>
    <t>E-mail:  info@skischool-yetti.com</t>
  </si>
  <si>
    <t>3 days lessons / 7 days rental + helmet</t>
  </si>
  <si>
    <t xml:space="preserve">We provide 10% discount for reservation services of skischool and ski rental Yetti in on-line order or this form. </t>
  </si>
  <si>
    <t>Snowboard - B3A2</t>
  </si>
  <si>
    <t>Snowboard - B6A2</t>
  </si>
  <si>
    <t>Snowboard - B3K2</t>
  </si>
  <si>
    <t>Snowboard - B6K2</t>
  </si>
  <si>
    <t xml:space="preserve">3 days lessons / 7 days rental + helmet </t>
  </si>
  <si>
    <t>weight</t>
  </si>
  <si>
    <t xml:space="preserve">Arrival from: </t>
  </si>
  <si>
    <t>Reservation nr.</t>
  </si>
  <si>
    <t xml:space="preserve">We extended our working hours till 20,00 on Saturday. </t>
  </si>
  <si>
    <t>Please procure your equipment and teaching already on Saturday.</t>
  </si>
  <si>
    <t>snowboard rental days</t>
  </si>
  <si>
    <t>course pricing</t>
  </si>
  <si>
    <t>rental  pricing</t>
  </si>
  <si>
    <t xml:space="preserve">total price CZK </t>
  </si>
  <si>
    <t>ski rental days</t>
  </si>
  <si>
    <r>
      <t xml:space="preserve">Groups   </t>
    </r>
    <r>
      <rPr>
        <sz val="9.5"/>
        <color indexed="8"/>
        <rFont val="Arial"/>
        <family val="2"/>
        <charset val="238"/>
      </rPr>
      <t xml:space="preserve">4-8 </t>
    </r>
    <r>
      <rPr>
        <sz val="9.5"/>
        <rFont val="Arial"/>
        <family val="2"/>
        <charset val="238"/>
      </rPr>
      <t xml:space="preserve">persons </t>
    </r>
  </si>
  <si>
    <t>Carving ski  from 140 cm</t>
  </si>
  <si>
    <t>Ski boots  from size 5</t>
  </si>
  <si>
    <t>Snowboard             to 135 cm</t>
  </si>
  <si>
    <t>Snowboard set  from 140 cm</t>
  </si>
  <si>
    <t>Snowboard        from  140cm</t>
  </si>
  <si>
    <t>Ski sticks-Backprotect-goggles</t>
  </si>
  <si>
    <t>Ski-service-grinding-waxing</t>
  </si>
  <si>
    <t>Compact groups can begin during the week.</t>
  </si>
  <si>
    <t>Registration in groups during the week is possible after arrangement.</t>
  </si>
  <si>
    <t>Please order groups of 9-12 persons, only if you have a full group of at least 9 people.</t>
  </si>
  <si>
    <t xml:space="preserve">name - age only for children                  </t>
  </si>
  <si>
    <t>Notes:</t>
  </si>
  <si>
    <t>Phone:</t>
  </si>
  <si>
    <t>Lessons in languane:</t>
  </si>
  <si>
    <t>schoe size</t>
  </si>
  <si>
    <t xml:space="preserve"> </t>
  </si>
  <si>
    <t xml:space="preserve"> Lessons from 10 to 11.50 am and 14 to 15.50 pm Lunch and babysitting from 11.50 to 14 pm</t>
  </si>
  <si>
    <t>Rokytnice nad Jizerou 60</t>
  </si>
  <si>
    <t>New Office: Hotel Helena</t>
  </si>
  <si>
    <t>Children  5 - 7 years</t>
  </si>
  <si>
    <t>Children 8 - 12 years – beginners</t>
  </si>
  <si>
    <t>Children 8 - 12 years – advanced</t>
  </si>
  <si>
    <t>Adults from 13 years – beginners</t>
  </si>
  <si>
    <t>Adults from 13 years – advanced</t>
  </si>
  <si>
    <t>Children to  12 years – beginners</t>
  </si>
  <si>
    <t>Children to  12 years – advanced</t>
  </si>
  <si>
    <t xml:space="preserve"> Ski - Snowboard School YETTI  2024-2025</t>
  </si>
  <si>
    <t>1,5 hour</t>
  </si>
  <si>
    <t xml:space="preserve">                       SKI and SNOWBOARD SCHOOL YETTI - PRICE LIST 2024 - 2025</t>
  </si>
  <si>
    <t>The all-day programme for children with a lunch and babysitting 10.00_15.50</t>
  </si>
  <si>
    <t xml:space="preserve">Kindergarten - Skiing - Snowboarding - Freestyle - Gross-country skiing   </t>
  </si>
  <si>
    <t>RENTAL - SKI SERVICES - PRICE LIST 2024 - 2025</t>
  </si>
  <si>
    <t>SKI SCHOOL - TEACHING</t>
  </si>
  <si>
    <t>RENTAL OFFICE</t>
  </si>
  <si>
    <t>For any questions or clarifications, please call. Everything will happen faster.</t>
  </si>
  <si>
    <t>We teach in ski resorts Rokytnice nad Jizerou: ski areas MODRÁ HVĚZDA - HORNÍ DOMKY and in PASEKY NAD JIZEROU</t>
  </si>
  <si>
    <t xml:space="preserve">If you are interested in renting equipment, write your height, shoe size, weight and the number of days you want to rent it. </t>
  </si>
  <si>
    <t>Group lessons of ski or snowboard starts on Sunday from 10 to 11.50 a.m. and from 2 to 3.50 p.m.</t>
  </si>
  <si>
    <t>Group lessons for ski or snowboard packages always start on Sundays</t>
  </si>
  <si>
    <t xml:space="preserve">5 days lessons / 7 days rental + helmet </t>
  </si>
  <si>
    <t>5 days lessons / 7 days rental + helmet</t>
  </si>
  <si>
    <t>from 10 a.m. to 11.50 a.m. and from 2 p.m. to 3.50 p.m.. Groups are from 4 to 8 people.</t>
  </si>
  <si>
    <t>This basic information will make it easier for us to prepare the equipment and include your in the teaching.</t>
  </si>
  <si>
    <t>Ski packages price list 2024 - 2025</t>
  </si>
  <si>
    <t xml:space="preserve">Group lessons: 10.00-11.50 and 14.00-15.50   Private lessons: 8.30-15.50   </t>
  </si>
  <si>
    <t xml:space="preserve">beginner intermediate advanced </t>
  </si>
  <si>
    <r>
      <t xml:space="preserve">Write your skiing skills: </t>
    </r>
    <r>
      <rPr>
        <b/>
        <sz val="10"/>
        <color indexed="63"/>
        <rFont val="Arial"/>
        <family val="2"/>
        <charset val="238"/>
      </rPr>
      <t>Beginner</t>
    </r>
    <r>
      <rPr>
        <sz val="10"/>
        <color indexed="63"/>
        <rFont val="Arial"/>
        <family val="2"/>
        <charset val="238"/>
      </rPr>
      <t xml:space="preserve"> - no skills, can't ride a lift.</t>
    </r>
    <r>
      <rPr>
        <b/>
        <sz val="10"/>
        <color indexed="63"/>
        <rFont val="Arial"/>
        <family val="2"/>
        <charset val="238"/>
      </rPr>
      <t xml:space="preserve"> Intermediate</t>
    </r>
    <r>
      <rPr>
        <sz val="10"/>
        <color indexed="63"/>
        <rFont val="Arial"/>
        <family val="2"/>
        <charset val="238"/>
      </rPr>
      <t xml:space="preserve"> - riding a plow and riding a lift. </t>
    </r>
    <r>
      <rPr>
        <b/>
        <sz val="10"/>
        <color indexed="63"/>
        <rFont val="Arial"/>
        <family val="2"/>
        <charset val="238"/>
      </rPr>
      <t>Advanced</t>
    </r>
    <r>
      <rPr>
        <sz val="10"/>
        <color indexed="63"/>
        <rFont val="Arial"/>
        <family val="2"/>
        <charset val="238"/>
      </rPr>
      <t xml:space="preserve"> - basic curve and more.</t>
    </r>
  </si>
  <si>
    <t>We will then prepare a price offer for lessons and possibly a rental.</t>
  </si>
  <si>
    <t xml:space="preserve">Groups  9-12 persons </t>
  </si>
  <si>
    <t xml:space="preserve">Groups    3 persons </t>
  </si>
  <si>
    <r>
      <t xml:space="preserve">Groups </t>
    </r>
    <r>
      <rPr>
        <sz val="9"/>
        <color indexed="8"/>
        <rFont val="Arial"/>
        <family val="2"/>
        <charset val="238"/>
      </rPr>
      <t xml:space="preserve">4-8 </t>
    </r>
    <r>
      <rPr>
        <sz val="9"/>
        <rFont val="Arial"/>
        <family val="2"/>
        <charset val="238"/>
      </rPr>
      <t xml:space="preserve">persons </t>
    </r>
  </si>
  <si>
    <t>Private    2 persons</t>
  </si>
  <si>
    <r>
      <t xml:space="preserve">Children’s ski         </t>
    </r>
    <r>
      <rPr>
        <sz val="9"/>
        <color indexed="8"/>
        <rFont val="Arial"/>
        <family val="2"/>
        <charset val="238"/>
      </rPr>
      <t>to 135 cm</t>
    </r>
  </si>
  <si>
    <t xml:space="preserve">1 hour = 55 minutes  //  1,5 hour = 80 minutes  //  1/2 day = 2 hours  //  1 day =  4 hours </t>
  </si>
  <si>
    <t>ski course hoursdays</t>
  </si>
  <si>
    <t>snowboard course hours, days</t>
  </si>
  <si>
    <t>ski-snowboard package code</t>
  </si>
  <si>
    <t xml:space="preserve">Write for how many hours, days you require teaching, or ski package code. </t>
  </si>
  <si>
    <t xml:space="preserve">              CERTIFICATED</t>
  </si>
  <si>
    <t xml:space="preserve">Orders are indicative for us, we clarify everything with clients upon arrival. You pay only for the services you use. </t>
  </si>
  <si>
    <t>Payment is possible in cash or by bank transfer. Payment is possible in crowns or in EUR.</t>
  </si>
  <si>
    <t>Please fill in name, age only for children up to 18 years. Write a request for how big a group you would like to be included in.</t>
  </si>
  <si>
    <t>zdarma</t>
  </si>
  <si>
    <t>Pro skupiny od 30 osob individuální slevy.</t>
  </si>
  <si>
    <t>Pro klienty půjčovny voskování zdarma.</t>
  </si>
</sst>
</file>

<file path=xl/styles.xml><?xml version="1.0" encoding="utf-8"?>
<styleSheet xmlns="http://schemas.openxmlformats.org/spreadsheetml/2006/main">
  <numFmts count="2">
    <numFmt numFmtId="173" formatCode="_-* #,##0.00\ _€_-;\-* #,##0.00\ _€_-;_-* &quot;-&quot;??\ _€_-;_-@_-"/>
    <numFmt numFmtId="190" formatCode="_-* #,##0\ _€_-;\-* #,##0\ _€_-;_-* &quot;-&quot;??\ _€_-;_-@_-"/>
  </numFmts>
  <fonts count="48"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</font>
    <font>
      <sz val="11"/>
      <color indexed="17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"/>
      <family val="2"/>
    </font>
    <font>
      <sz val="9.5"/>
      <name val="Arial"/>
      <family val="2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9.5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9"/>
      <color indexed="8"/>
      <name val="Arial"/>
      <family val="2"/>
      <charset val="238"/>
    </font>
    <font>
      <sz val="9.5"/>
      <color indexed="17"/>
      <name val="Arial"/>
      <family val="2"/>
    </font>
    <font>
      <b/>
      <i/>
      <sz val="10"/>
      <color rgb="FF376BAF"/>
      <name val="Arial"/>
      <family val="2"/>
      <charset val="238"/>
    </font>
    <font>
      <b/>
      <i/>
      <sz val="14"/>
      <color rgb="FF4168AA"/>
      <name val="Arial"/>
      <family val="2"/>
      <charset val="238"/>
    </font>
    <font>
      <b/>
      <i/>
      <sz val="9.5"/>
      <color rgb="FFFF0000"/>
      <name val="Arial"/>
      <family val="2"/>
    </font>
    <font>
      <sz val="9"/>
      <color theme="1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9.5"/>
      <color theme="1" tint="0.14999847407452621"/>
      <name val="Arial"/>
      <family val="2"/>
      <charset val="238"/>
    </font>
    <font>
      <b/>
      <i/>
      <sz val="9.5"/>
      <color theme="1" tint="0.14999847407452621"/>
      <name val="Arial"/>
      <family val="2"/>
    </font>
    <font>
      <b/>
      <sz val="9.5"/>
      <color theme="1" tint="0.14999847407452621"/>
      <name val="Arial"/>
      <family val="2"/>
    </font>
    <font>
      <b/>
      <sz val="9"/>
      <color theme="1" tint="0.14999847407452621"/>
      <name val="Arial"/>
      <family val="2"/>
    </font>
    <font>
      <sz val="9.5"/>
      <color rgb="FFFF0000"/>
      <name val="Arial"/>
      <family val="2"/>
    </font>
    <font>
      <sz val="10"/>
      <color rgb="FF000000"/>
      <name val="Arial"/>
      <family val="2"/>
      <charset val="238"/>
    </font>
    <font>
      <b/>
      <u/>
      <sz val="9"/>
      <color theme="1" tint="0.14999847407452621"/>
      <name val="Arial"/>
      <family val="2"/>
      <charset val="238"/>
    </font>
    <font>
      <b/>
      <sz val="9"/>
      <color theme="1" tint="0.14999847407452621"/>
      <name val="Arial"/>
      <family val="2"/>
      <charset val="238"/>
    </font>
    <font>
      <b/>
      <i/>
      <sz val="11"/>
      <color theme="1" tint="0.14999847407452621"/>
      <name val="Arial"/>
      <family val="2"/>
      <charset val="238"/>
    </font>
    <font>
      <b/>
      <i/>
      <sz val="12"/>
      <color theme="1" tint="0.14999847407452621"/>
      <name val="Arial"/>
      <family val="2"/>
      <charset val="238"/>
    </font>
    <font>
      <b/>
      <sz val="12"/>
      <color theme="1" tint="0.14999847407452621"/>
      <name val="Arial"/>
      <family val="2"/>
      <charset val="238"/>
    </font>
    <font>
      <b/>
      <u/>
      <sz val="9.5"/>
      <color theme="1" tint="0.14999847407452621"/>
      <name val="Arial"/>
      <family val="2"/>
      <charset val="238"/>
    </font>
    <font>
      <b/>
      <i/>
      <sz val="10"/>
      <color theme="1" tint="0.14999847407452621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E6FF"/>
        <bgColor indexed="64"/>
      </patternFill>
    </fill>
    <fill>
      <patternFill patternType="solid">
        <fgColor rgb="FF97BAFF"/>
        <bgColor indexed="64"/>
      </patternFill>
    </fill>
    <fill>
      <patternFill patternType="solid">
        <fgColor rgb="FFFFFFC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 style="medium">
        <color theme="7" tint="-0.249977111117893"/>
      </top>
      <bottom style="medium">
        <color rgb="FF7030A0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rgb="FF7030A0"/>
      </left>
      <right style="medium">
        <color rgb="FF7030A0"/>
      </right>
      <top style="medium">
        <color theme="7" tint="-0.249977111117893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/>
      <right/>
      <top style="medium">
        <color rgb="FF7030A0"/>
      </top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rgb="FF7030A0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rgb="FF666699"/>
      </left>
      <right/>
      <top/>
      <bottom/>
      <diagonal/>
    </border>
    <border>
      <left/>
      <right style="medium">
        <color rgb="FF666699"/>
      </right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rgb="FF666699"/>
      </left>
      <right/>
      <top/>
      <bottom style="medium">
        <color theme="7" tint="-0.249977111117893"/>
      </bottom>
      <diagonal/>
    </border>
    <border>
      <left/>
      <right style="medium">
        <color rgb="FF7030A0"/>
      </right>
      <top/>
      <bottom style="medium">
        <color theme="7" tint="-0.249977111117893"/>
      </bottom>
      <diagonal/>
    </border>
  </borders>
  <cellStyleXfs count="4">
    <xf numFmtId="0" fontId="0" fillId="0" borderId="0"/>
    <xf numFmtId="17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7"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26" fillId="0" borderId="0" xfId="0" applyFont="1"/>
    <xf numFmtId="0" fontId="9" fillId="0" borderId="0" xfId="0" applyFont="1"/>
    <xf numFmtId="0" fontId="8" fillId="0" borderId="0" xfId="0" applyFont="1" applyAlignment="1"/>
    <xf numFmtId="0" fontId="27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12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/>
    <xf numFmtId="0" fontId="28" fillId="2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" fillId="0" borderId="0" xfId="0" applyFont="1" applyBorder="1" applyAlignment="1">
      <alignment vertical="center"/>
    </xf>
    <xf numFmtId="0" fontId="29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0" fontId="1" fillId="0" borderId="6" xfId="0" applyFont="1" applyBorder="1"/>
    <xf numFmtId="0" fontId="9" fillId="0" borderId="6" xfId="0" applyFont="1" applyBorder="1"/>
    <xf numFmtId="0" fontId="29" fillId="3" borderId="9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7" fillId="0" borderId="13" xfId="0" applyFont="1" applyFill="1" applyBorder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190" fontId="16" fillId="2" borderId="1" xfId="1" applyNumberFormat="1" applyFont="1" applyFill="1" applyBorder="1" applyAlignment="1">
      <alignment horizontal="center" vertical="center"/>
    </xf>
    <xf numFmtId="190" fontId="15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/>
    <xf numFmtId="0" fontId="36" fillId="2" borderId="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5" borderId="8" xfId="0" applyFont="1" applyFill="1" applyBorder="1" applyAlignment="1">
      <alignment vertical="center" wrapText="1"/>
    </xf>
    <xf numFmtId="0" fontId="18" fillId="5" borderId="14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9" fontId="16" fillId="0" borderId="1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38" fillId="4" borderId="15" xfId="0" applyFont="1" applyFill="1" applyBorder="1" applyAlignment="1">
      <alignment horizontal="right" vertical="center" wrapText="1"/>
    </xf>
    <xf numFmtId="0" fontId="20" fillId="0" borderId="0" xfId="0" applyFont="1"/>
    <xf numFmtId="0" fontId="1" fillId="0" borderId="13" xfId="0" applyFont="1" applyBorder="1"/>
    <xf numFmtId="0" fontId="39" fillId="6" borderId="0" xfId="2" applyFont="1" applyFill="1" applyAlignment="1" applyProtection="1">
      <alignment vertical="center"/>
    </xf>
    <xf numFmtId="0" fontId="40" fillId="6" borderId="0" xfId="0" applyFont="1" applyFill="1" applyAlignment="1">
      <alignment vertical="center"/>
    </xf>
    <xf numFmtId="0" fontId="1" fillId="6" borderId="0" xfId="0" applyFont="1" applyFill="1" applyBorder="1" applyAlignment="1">
      <alignment horizontal="left"/>
    </xf>
    <xf numFmtId="0" fontId="45" fillId="7" borderId="0" xfId="0" applyFont="1" applyFill="1" applyAlignment="1">
      <alignment horizontal="center"/>
    </xf>
    <xf numFmtId="0" fontId="33" fillId="6" borderId="0" xfId="2" applyFont="1" applyFill="1" applyAlignment="1" applyProtection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/>
    </xf>
    <xf numFmtId="0" fontId="44" fillId="6" borderId="0" xfId="2" applyFont="1" applyFill="1" applyAlignment="1" applyProtection="1">
      <alignment horizontal="left" vertical="center"/>
    </xf>
    <xf numFmtId="0" fontId="34" fillId="2" borderId="3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/>
    </xf>
    <xf numFmtId="0" fontId="34" fillId="2" borderId="4" xfId="0" applyFont="1" applyFill="1" applyBorder="1" applyAlignment="1">
      <alignment horizontal="left"/>
    </xf>
    <xf numFmtId="0" fontId="34" fillId="2" borderId="2" xfId="0" applyFont="1" applyFill="1" applyBorder="1" applyAlignment="1">
      <alignment horizontal="left"/>
    </xf>
    <xf numFmtId="0" fontId="33" fillId="6" borderId="0" xfId="0" applyFont="1" applyFill="1" applyAlignment="1">
      <alignment horizontal="left" vertical="center"/>
    </xf>
    <xf numFmtId="0" fontId="13" fillId="7" borderId="5" xfId="2" applyFont="1" applyFill="1" applyBorder="1" applyAlignment="1" applyProtection="1">
      <alignment horizontal="left"/>
    </xf>
    <xf numFmtId="0" fontId="42" fillId="7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6" borderId="0" xfId="0" applyFont="1" applyFill="1" applyAlignment="1">
      <alignment horizontal="left" vertical="center"/>
    </xf>
    <xf numFmtId="0" fontId="43" fillId="2" borderId="3" xfId="0" applyFont="1" applyFill="1" applyBorder="1" applyAlignment="1">
      <alignment horizontal="left" vertical="center" wrapText="1"/>
    </xf>
    <xf numFmtId="0" fontId="43" fillId="2" borderId="4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0" fillId="6" borderId="0" xfId="0" applyFont="1" applyFill="1" applyAlignment="1">
      <alignment horizontal="left" vertical="center"/>
    </xf>
    <xf numFmtId="0" fontId="31" fillId="6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21" fillId="4" borderId="1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1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46" fillId="7" borderId="13" xfId="2" applyFont="1" applyFill="1" applyBorder="1" applyAlignment="1" applyProtection="1">
      <alignment horizontal="left"/>
    </xf>
    <xf numFmtId="0" fontId="11" fillId="7" borderId="0" xfId="0" applyFont="1" applyFill="1" applyAlignment="1">
      <alignment horizontal="center" vertical="center" wrapText="1"/>
    </xf>
    <xf numFmtId="0" fontId="13" fillId="7" borderId="24" xfId="2" applyFont="1" applyFill="1" applyBorder="1" applyAlignment="1" applyProtection="1">
      <alignment horizontal="left"/>
    </xf>
    <xf numFmtId="0" fontId="47" fillId="4" borderId="14" xfId="0" applyFont="1" applyFill="1" applyBorder="1" applyAlignment="1">
      <alignment horizontal="left" vertical="center" wrapText="1"/>
    </xf>
    <xf numFmtId="0" fontId="47" fillId="4" borderId="16" xfId="0" applyFont="1" applyFill="1" applyBorder="1" applyAlignment="1">
      <alignment horizontal="left" vertical="center" wrapText="1"/>
    </xf>
    <xf numFmtId="0" fontId="47" fillId="4" borderId="15" xfId="0" applyFont="1" applyFill="1" applyBorder="1" applyAlignment="1">
      <alignment horizontal="left" vertical="center" wrapText="1"/>
    </xf>
  </cellXfs>
  <cellStyles count="4">
    <cellStyle name="čárky" xfId="1" builtinId="3"/>
    <cellStyle name="Hypertextový odkaz" xfId="2" builtinId="8"/>
    <cellStyle name="normální" xfId="0" builtinId="0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33</xdr:row>
      <xdr:rowOff>66675</xdr:rowOff>
    </xdr:from>
    <xdr:to>
      <xdr:col>15</xdr:col>
      <xdr:colOff>542925</xdr:colOff>
      <xdr:row>39</xdr:row>
      <xdr:rowOff>85725</xdr:rowOff>
    </xdr:to>
    <xdr:pic>
      <xdr:nvPicPr>
        <xdr:cNvPr id="1416" name="Picture 4" descr="csls logo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15400" y="6467475"/>
          <a:ext cx="1657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kischool-yetti.com/sitesen/orders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kischool-yetti.com/sitesen/rental-and-skiservce.php" TargetMode="External"/><Relationship Id="rId1" Type="http://schemas.openxmlformats.org/officeDocument/2006/relationships/hyperlink" Target="http://www.skischool-yetti.com/sitesen/ski-school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kischool-yetti.com/sitesen/ski-school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2"/>
  <sheetViews>
    <sheetView tabSelected="1" zoomScaleNormal="100" workbookViewId="0">
      <selection activeCell="B4" sqref="B4"/>
    </sheetView>
  </sheetViews>
  <sheetFormatPr defaultRowHeight="12.75"/>
  <cols>
    <col min="1" max="1" width="4.140625" style="1" customWidth="1"/>
    <col min="2" max="2" width="20.28515625" style="1" customWidth="1"/>
    <col min="3" max="3" width="8.28515625" style="1" customWidth="1"/>
    <col min="4" max="4" width="12.28515625" style="1" customWidth="1"/>
    <col min="5" max="5" width="6.85546875" style="1" customWidth="1"/>
    <col min="6" max="6" width="11.85546875" style="1" customWidth="1"/>
    <col min="7" max="7" width="11.28515625" style="1" customWidth="1"/>
    <col min="8" max="8" width="8" style="1" customWidth="1"/>
    <col min="9" max="9" width="7.85546875" style="1" customWidth="1"/>
    <col min="10" max="10" width="7.28515625" style="1" customWidth="1"/>
    <col min="11" max="11" width="9.7109375" style="1" customWidth="1"/>
    <col min="12" max="12" width="11.42578125" style="2" customWidth="1"/>
    <col min="13" max="14" width="10.85546875" style="2" customWidth="1"/>
    <col min="15" max="15" width="9.42578125" style="2" customWidth="1"/>
    <col min="16" max="16" width="11.28515625" style="1" customWidth="1"/>
    <col min="17" max="17" width="11.7109375" style="1" customWidth="1"/>
    <col min="18" max="16384" width="9.140625" style="1"/>
  </cols>
  <sheetData>
    <row r="1" spans="1:16" ht="9.9499999999999993" customHeight="1"/>
    <row r="2" spans="1:16" s="3" customFormat="1" ht="18" customHeight="1">
      <c r="A2" s="78" t="s">
        <v>102</v>
      </c>
      <c r="B2" s="79"/>
      <c r="C2" s="79"/>
      <c r="D2" s="79"/>
      <c r="E2" s="79"/>
      <c r="F2" s="79"/>
      <c r="G2" s="79"/>
      <c r="H2" s="79"/>
      <c r="I2" s="79"/>
      <c r="J2" s="80"/>
      <c r="K2" s="67" t="s">
        <v>66</v>
      </c>
      <c r="L2" s="68"/>
      <c r="M2" s="69"/>
      <c r="N2" s="67" t="s">
        <v>67</v>
      </c>
      <c r="O2" s="68"/>
      <c r="P2" s="69"/>
    </row>
    <row r="3" spans="1:16" s="4" customFormat="1" ht="50.1" customHeight="1">
      <c r="A3" s="37"/>
      <c r="B3" s="37" t="s">
        <v>86</v>
      </c>
      <c r="C3" s="37" t="s">
        <v>3</v>
      </c>
      <c r="D3" s="37" t="s">
        <v>121</v>
      </c>
      <c r="E3" s="37" t="s">
        <v>130</v>
      </c>
      <c r="F3" s="37" t="s">
        <v>131</v>
      </c>
      <c r="G3" s="37" t="s">
        <v>132</v>
      </c>
      <c r="H3" s="18" t="s">
        <v>1</v>
      </c>
      <c r="I3" s="18" t="s">
        <v>90</v>
      </c>
      <c r="J3" s="18" t="s">
        <v>65</v>
      </c>
      <c r="K3" s="18" t="s">
        <v>74</v>
      </c>
      <c r="L3" s="18" t="s">
        <v>70</v>
      </c>
      <c r="M3" s="18" t="s">
        <v>72</v>
      </c>
      <c r="N3" s="37" t="s">
        <v>71</v>
      </c>
      <c r="O3" s="37" t="s">
        <v>0</v>
      </c>
      <c r="P3" s="37" t="s">
        <v>73</v>
      </c>
    </row>
    <row r="4" spans="1:16" s="4" customFormat="1" ht="15" customHeight="1">
      <c r="A4" s="43">
        <v>1</v>
      </c>
      <c r="B4" s="51"/>
      <c r="C4" s="51"/>
      <c r="D4" s="51"/>
      <c r="E4" s="51"/>
      <c r="F4" s="55"/>
      <c r="G4" s="51"/>
      <c r="H4" s="53"/>
      <c r="I4" s="53"/>
      <c r="J4" s="53"/>
      <c r="K4" s="53"/>
      <c r="L4" s="53"/>
      <c r="M4" s="52"/>
      <c r="N4" s="53"/>
      <c r="O4" s="54"/>
      <c r="P4" s="40">
        <f t="shared" ref="P4:P23" si="0">M4*(1-O4)+N4*(1-O4)</f>
        <v>0</v>
      </c>
    </row>
    <row r="5" spans="1:16" s="4" customFormat="1" ht="15" customHeight="1">
      <c r="A5" s="43">
        <f t="shared" ref="A5:A21" si="1">A4+1</f>
        <v>2</v>
      </c>
      <c r="B5" s="51"/>
      <c r="C5" s="51"/>
      <c r="D5" s="51"/>
      <c r="E5" s="51"/>
      <c r="F5" s="51"/>
      <c r="G5" s="51"/>
      <c r="H5" s="53"/>
      <c r="I5" s="53"/>
      <c r="J5" s="53"/>
      <c r="K5" s="53"/>
      <c r="L5" s="53"/>
      <c r="M5" s="52"/>
      <c r="N5" s="53"/>
      <c r="O5" s="54"/>
      <c r="P5" s="40">
        <f t="shared" si="0"/>
        <v>0</v>
      </c>
    </row>
    <row r="6" spans="1:16" s="4" customFormat="1" ht="15" customHeight="1">
      <c r="A6" s="43">
        <f t="shared" si="1"/>
        <v>3</v>
      </c>
      <c r="B6" s="51"/>
      <c r="C6" s="51"/>
      <c r="D6" s="51"/>
      <c r="E6" s="51"/>
      <c r="F6" s="51"/>
      <c r="G6" s="51"/>
      <c r="H6" s="53"/>
      <c r="I6" s="53"/>
      <c r="J6" s="53"/>
      <c r="K6" s="53"/>
      <c r="L6" s="53"/>
      <c r="M6" s="52"/>
      <c r="N6" s="53"/>
      <c r="O6" s="54"/>
      <c r="P6" s="40">
        <f t="shared" si="0"/>
        <v>0</v>
      </c>
    </row>
    <row r="7" spans="1:16" s="4" customFormat="1" ht="15" customHeight="1">
      <c r="A7" s="43">
        <f t="shared" si="1"/>
        <v>4</v>
      </c>
      <c r="B7" s="51"/>
      <c r="C7" s="51"/>
      <c r="D7" s="51"/>
      <c r="E7" s="51"/>
      <c r="F7" s="51"/>
      <c r="G7" s="51"/>
      <c r="H7" s="53"/>
      <c r="I7" s="53"/>
      <c r="J7" s="53"/>
      <c r="K7" s="53"/>
      <c r="L7" s="53"/>
      <c r="M7" s="52"/>
      <c r="N7" s="53"/>
      <c r="O7" s="54"/>
      <c r="P7" s="40">
        <f t="shared" si="0"/>
        <v>0</v>
      </c>
    </row>
    <row r="8" spans="1:16" s="4" customFormat="1" ht="15" customHeight="1">
      <c r="A8" s="43">
        <f t="shared" si="1"/>
        <v>5</v>
      </c>
      <c r="B8" s="51"/>
      <c r="C8" s="51"/>
      <c r="D8" s="51"/>
      <c r="E8" s="51"/>
      <c r="F8" s="51"/>
      <c r="G8" s="51"/>
      <c r="H8" s="53"/>
      <c r="I8" s="53"/>
      <c r="J8" s="53"/>
      <c r="K8" s="53"/>
      <c r="L8" s="53"/>
      <c r="M8" s="52"/>
      <c r="N8" s="53"/>
      <c r="O8" s="54"/>
      <c r="P8" s="40">
        <f t="shared" si="0"/>
        <v>0</v>
      </c>
    </row>
    <row r="9" spans="1:16" s="4" customFormat="1" ht="15" customHeight="1">
      <c r="A9" s="43">
        <f t="shared" si="1"/>
        <v>6</v>
      </c>
      <c r="B9" s="51"/>
      <c r="C9" s="51"/>
      <c r="D9" s="51"/>
      <c r="E9" s="51"/>
      <c r="F9" s="51"/>
      <c r="G9" s="51"/>
      <c r="H9" s="53"/>
      <c r="I9" s="53"/>
      <c r="J9" s="53"/>
      <c r="K9" s="53"/>
      <c r="L9" s="53"/>
      <c r="M9" s="52"/>
      <c r="N9" s="53"/>
      <c r="O9" s="54"/>
      <c r="P9" s="40">
        <f t="shared" si="0"/>
        <v>0</v>
      </c>
    </row>
    <row r="10" spans="1:16" s="4" customFormat="1" ht="15" customHeight="1">
      <c r="A10" s="43">
        <f t="shared" si="1"/>
        <v>7</v>
      </c>
      <c r="B10" s="51"/>
      <c r="C10" s="51"/>
      <c r="D10" s="51"/>
      <c r="E10" s="51"/>
      <c r="F10" s="51"/>
      <c r="G10" s="51"/>
      <c r="H10" s="53"/>
      <c r="I10" s="53"/>
      <c r="J10" s="53"/>
      <c r="K10" s="53"/>
      <c r="L10" s="53"/>
      <c r="M10" s="52"/>
      <c r="N10" s="53"/>
      <c r="O10" s="54"/>
      <c r="P10" s="40">
        <f t="shared" si="0"/>
        <v>0</v>
      </c>
    </row>
    <row r="11" spans="1:16" s="5" customFormat="1" ht="15" customHeight="1">
      <c r="A11" s="43">
        <f t="shared" si="1"/>
        <v>8</v>
      </c>
      <c r="B11" s="51"/>
      <c r="C11" s="51"/>
      <c r="D11" s="51"/>
      <c r="E11" s="51"/>
      <c r="F11" s="51"/>
      <c r="G11" s="51"/>
      <c r="H11" s="53"/>
      <c r="I11" s="53"/>
      <c r="J11" s="53"/>
      <c r="K11" s="53"/>
      <c r="L11" s="53"/>
      <c r="M11" s="52"/>
      <c r="N11" s="53"/>
      <c r="O11" s="54"/>
      <c r="P11" s="40">
        <f t="shared" si="0"/>
        <v>0</v>
      </c>
    </row>
    <row r="12" spans="1:16" s="5" customFormat="1" ht="15" customHeight="1">
      <c r="A12" s="43">
        <f t="shared" si="1"/>
        <v>9</v>
      </c>
      <c r="B12" s="51"/>
      <c r="C12" s="51"/>
      <c r="D12" s="51"/>
      <c r="E12" s="51"/>
      <c r="F12" s="51"/>
      <c r="G12" s="51"/>
      <c r="H12" s="53"/>
      <c r="I12" s="53"/>
      <c r="J12" s="53"/>
      <c r="K12" s="53"/>
      <c r="L12" s="53"/>
      <c r="M12" s="52"/>
      <c r="N12" s="53"/>
      <c r="O12" s="54"/>
      <c r="P12" s="40">
        <f t="shared" si="0"/>
        <v>0</v>
      </c>
    </row>
    <row r="13" spans="1:16" s="5" customFormat="1" ht="15" customHeight="1">
      <c r="A13" s="43">
        <f t="shared" si="1"/>
        <v>10</v>
      </c>
      <c r="B13" s="51"/>
      <c r="C13" s="51"/>
      <c r="D13" s="51"/>
      <c r="E13" s="51"/>
      <c r="F13" s="51"/>
      <c r="G13" s="51"/>
      <c r="H13" s="53"/>
      <c r="I13" s="53"/>
      <c r="J13" s="53"/>
      <c r="K13" s="53"/>
      <c r="L13" s="53"/>
      <c r="M13" s="52"/>
      <c r="N13" s="53"/>
      <c r="O13" s="54"/>
      <c r="P13" s="40">
        <f t="shared" si="0"/>
        <v>0</v>
      </c>
    </row>
    <row r="14" spans="1:16" s="5" customFormat="1" ht="15" customHeight="1">
      <c r="A14" s="43">
        <f t="shared" si="1"/>
        <v>11</v>
      </c>
      <c r="B14" s="51"/>
      <c r="C14" s="51"/>
      <c r="D14" s="51"/>
      <c r="E14" s="51"/>
      <c r="F14" s="51"/>
      <c r="G14" s="51"/>
      <c r="H14" s="53"/>
      <c r="I14" s="53"/>
      <c r="J14" s="53"/>
      <c r="K14" s="53"/>
      <c r="L14" s="53"/>
      <c r="M14" s="52"/>
      <c r="N14" s="53"/>
      <c r="O14" s="54"/>
      <c r="P14" s="40">
        <f t="shared" si="0"/>
        <v>0</v>
      </c>
    </row>
    <row r="15" spans="1:16" s="6" customFormat="1" ht="15" customHeight="1">
      <c r="A15" s="43">
        <f t="shared" si="1"/>
        <v>12</v>
      </c>
      <c r="B15" s="51"/>
      <c r="C15" s="52"/>
      <c r="D15" s="52"/>
      <c r="E15" s="52"/>
      <c r="F15" s="52"/>
      <c r="G15" s="51"/>
      <c r="H15" s="53"/>
      <c r="I15" s="53"/>
      <c r="J15" s="53"/>
      <c r="K15" s="53"/>
      <c r="L15" s="53"/>
      <c r="M15" s="52"/>
      <c r="N15" s="53"/>
      <c r="O15" s="54"/>
      <c r="P15" s="40">
        <f t="shared" si="0"/>
        <v>0</v>
      </c>
    </row>
    <row r="16" spans="1:16" s="6" customFormat="1" ht="15" customHeight="1">
      <c r="A16" s="43">
        <f t="shared" si="1"/>
        <v>13</v>
      </c>
      <c r="B16" s="51"/>
      <c r="C16" s="52"/>
      <c r="D16" s="52"/>
      <c r="E16" s="52"/>
      <c r="F16" s="52"/>
      <c r="G16" s="51"/>
      <c r="H16" s="53"/>
      <c r="I16" s="53"/>
      <c r="J16" s="53"/>
      <c r="K16" s="53"/>
      <c r="L16" s="53"/>
      <c r="M16" s="52"/>
      <c r="N16" s="53"/>
      <c r="O16" s="54"/>
      <c r="P16" s="40">
        <f t="shared" si="0"/>
        <v>0</v>
      </c>
    </row>
    <row r="17" spans="1:16" s="6" customFormat="1" ht="15" customHeight="1">
      <c r="A17" s="43">
        <f t="shared" si="1"/>
        <v>14</v>
      </c>
      <c r="B17" s="51"/>
      <c r="C17" s="52"/>
      <c r="D17" s="52"/>
      <c r="E17" s="52"/>
      <c r="F17" s="52"/>
      <c r="G17" s="51"/>
      <c r="H17" s="53"/>
      <c r="I17" s="53"/>
      <c r="J17" s="53"/>
      <c r="K17" s="53"/>
      <c r="L17" s="53"/>
      <c r="M17" s="52"/>
      <c r="N17" s="53"/>
      <c r="O17" s="54"/>
      <c r="P17" s="40">
        <f t="shared" si="0"/>
        <v>0</v>
      </c>
    </row>
    <row r="18" spans="1:16" s="6" customFormat="1" ht="15" customHeight="1">
      <c r="A18" s="43">
        <f t="shared" si="1"/>
        <v>15</v>
      </c>
      <c r="B18" s="51"/>
      <c r="C18" s="52"/>
      <c r="D18" s="52"/>
      <c r="E18" s="52"/>
      <c r="F18" s="52"/>
      <c r="G18" s="51"/>
      <c r="H18" s="53"/>
      <c r="I18" s="53"/>
      <c r="J18" s="53"/>
      <c r="K18" s="53"/>
      <c r="L18" s="53"/>
      <c r="M18" s="52"/>
      <c r="N18" s="53"/>
      <c r="O18" s="54"/>
      <c r="P18" s="40">
        <f t="shared" si="0"/>
        <v>0</v>
      </c>
    </row>
    <row r="19" spans="1:16" ht="15" customHeight="1">
      <c r="A19" s="43">
        <f t="shared" si="1"/>
        <v>16</v>
      </c>
      <c r="B19" s="51"/>
      <c r="C19" s="52"/>
      <c r="D19" s="52"/>
      <c r="E19" s="52"/>
      <c r="F19" s="52"/>
      <c r="G19" s="52"/>
      <c r="H19" s="53"/>
      <c r="I19" s="53"/>
      <c r="J19" s="53"/>
      <c r="K19" s="53"/>
      <c r="L19" s="53"/>
      <c r="M19" s="52"/>
      <c r="N19" s="53"/>
      <c r="O19" s="54"/>
      <c r="P19" s="40">
        <f t="shared" si="0"/>
        <v>0</v>
      </c>
    </row>
    <row r="20" spans="1:16" ht="15" customHeight="1">
      <c r="A20" s="43">
        <f t="shared" si="1"/>
        <v>17</v>
      </c>
      <c r="B20" s="51"/>
      <c r="C20" s="52"/>
      <c r="D20" s="52"/>
      <c r="E20" s="52"/>
      <c r="F20" s="52"/>
      <c r="G20" s="52"/>
      <c r="H20" s="53"/>
      <c r="I20" s="53"/>
      <c r="J20" s="53"/>
      <c r="K20" s="53"/>
      <c r="L20" s="53"/>
      <c r="M20" s="52"/>
      <c r="N20" s="53"/>
      <c r="O20" s="54"/>
      <c r="P20" s="40">
        <f t="shared" si="0"/>
        <v>0</v>
      </c>
    </row>
    <row r="21" spans="1:16" ht="15" customHeight="1">
      <c r="A21" s="43">
        <f t="shared" si="1"/>
        <v>18</v>
      </c>
      <c r="B21" s="51"/>
      <c r="C21" s="52"/>
      <c r="D21" s="52"/>
      <c r="E21" s="52"/>
      <c r="F21" s="52"/>
      <c r="G21" s="52"/>
      <c r="H21" s="53"/>
      <c r="I21" s="53"/>
      <c r="J21" s="53"/>
      <c r="K21" s="53"/>
      <c r="L21" s="53"/>
      <c r="M21" s="52"/>
      <c r="N21" s="53"/>
      <c r="O21" s="54"/>
      <c r="P21" s="40">
        <f t="shared" si="0"/>
        <v>0</v>
      </c>
    </row>
    <row r="22" spans="1:16" ht="15" customHeight="1">
      <c r="A22" s="43">
        <v>19</v>
      </c>
      <c r="B22" s="51"/>
      <c r="C22" s="52"/>
      <c r="D22" s="52"/>
      <c r="E22" s="52"/>
      <c r="F22" s="52"/>
      <c r="G22" s="52"/>
      <c r="H22" s="53"/>
      <c r="I22" s="53"/>
      <c r="J22" s="53"/>
      <c r="K22" s="53"/>
      <c r="L22" s="53"/>
      <c r="M22" s="52"/>
      <c r="N22" s="53"/>
      <c r="O22" s="54"/>
      <c r="P22" s="40">
        <f t="shared" si="0"/>
        <v>0</v>
      </c>
    </row>
    <row r="23" spans="1:16" ht="15" customHeight="1">
      <c r="A23" s="43">
        <v>20</v>
      </c>
      <c r="B23" s="51"/>
      <c r="C23" s="52"/>
      <c r="D23" s="52"/>
      <c r="E23" s="52"/>
      <c r="F23" s="52"/>
      <c r="G23" s="52"/>
      <c r="H23" s="53"/>
      <c r="I23" s="53"/>
      <c r="J23" s="53"/>
      <c r="K23" s="53"/>
      <c r="L23" s="53"/>
      <c r="M23" s="52"/>
      <c r="N23" s="53"/>
      <c r="O23" s="54"/>
      <c r="P23" s="40">
        <f t="shared" si="0"/>
        <v>0</v>
      </c>
    </row>
    <row r="24" spans="1:16" ht="13.9" customHeight="1">
      <c r="A24" s="38"/>
      <c r="B24" s="70" t="s">
        <v>88</v>
      </c>
      <c r="C24" s="71"/>
      <c r="D24" s="71"/>
      <c r="E24" s="71"/>
      <c r="F24" s="71"/>
      <c r="G24" s="72"/>
      <c r="H24" s="70" t="s">
        <v>89</v>
      </c>
      <c r="I24" s="71"/>
      <c r="J24" s="71"/>
      <c r="K24" s="71"/>
      <c r="L24" s="71"/>
      <c r="M24" s="71"/>
      <c r="N24" s="72"/>
      <c r="O24" s="39" t="s">
        <v>2</v>
      </c>
      <c r="P24" s="41">
        <f>SUM(P4:P23)</f>
        <v>0</v>
      </c>
    </row>
    <row r="25" spans="1:16" ht="13.9" customHeight="1">
      <c r="A25" s="38"/>
      <c r="B25" s="70" t="s">
        <v>87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42"/>
    </row>
    <row r="26" spans="1:16">
      <c r="B26" s="74" t="s">
        <v>53</v>
      </c>
      <c r="C26" s="74"/>
      <c r="D26" s="74"/>
      <c r="E26" s="7"/>
      <c r="F26" s="7"/>
      <c r="G26" s="7"/>
      <c r="I26" s="7"/>
      <c r="J26" s="7"/>
      <c r="K26" s="7"/>
      <c r="M26" s="7"/>
      <c r="N26" s="1"/>
      <c r="O26" s="1"/>
    </row>
    <row r="28" spans="1:16" ht="15">
      <c r="B28" s="77" t="s">
        <v>59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 ht="9" customHeight="1">
      <c r="H29" s="8"/>
      <c r="L29" s="1"/>
      <c r="M29" s="1"/>
      <c r="N29" s="1"/>
      <c r="O29" s="1"/>
    </row>
    <row r="30" spans="1:16" ht="15">
      <c r="B30" s="73" t="s">
        <v>94</v>
      </c>
      <c r="C30" s="73"/>
      <c r="E30" s="75" t="s">
        <v>68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ht="13.9" customHeight="1">
      <c r="B31" s="73" t="s">
        <v>93</v>
      </c>
      <c r="C31" s="73"/>
      <c r="E31" s="75" t="s">
        <v>69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ht="9" customHeight="1">
      <c r="D32" s="17"/>
      <c r="E32" s="15"/>
      <c r="F32" s="15"/>
      <c r="G32" s="15"/>
      <c r="H32" s="15"/>
      <c r="I32" s="15"/>
      <c r="J32" s="15"/>
      <c r="N32" s="16"/>
      <c r="O32" s="16"/>
    </row>
    <row r="33" spans="2:16">
      <c r="B33" s="63" t="s">
        <v>54</v>
      </c>
      <c r="C33" s="63"/>
      <c r="E33" s="62" t="s">
        <v>111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2:16">
      <c r="B34" s="66" t="s">
        <v>55</v>
      </c>
      <c r="C34" s="66"/>
      <c r="L34" s="1"/>
      <c r="M34" s="1"/>
      <c r="N34" s="1"/>
      <c r="O34" s="1"/>
    </row>
    <row r="35" spans="2:16">
      <c r="B35" s="59" t="s">
        <v>56</v>
      </c>
      <c r="C35" s="60"/>
      <c r="E35" s="64" t="s">
        <v>85</v>
      </c>
      <c r="F35" s="64"/>
      <c r="G35" s="64"/>
      <c r="H35" s="64"/>
      <c r="I35" s="64"/>
      <c r="J35" s="64"/>
      <c r="K35" s="64"/>
      <c r="L35" s="64"/>
      <c r="M35" s="64"/>
      <c r="N35" s="1"/>
      <c r="O35" s="1"/>
    </row>
    <row r="36" spans="2:16" ht="12.75" customHeight="1">
      <c r="B36" s="81" t="s">
        <v>57</v>
      </c>
      <c r="C36" s="81"/>
      <c r="E36" s="64" t="s">
        <v>113</v>
      </c>
      <c r="F36" s="64"/>
      <c r="G36" s="64"/>
      <c r="H36" s="64"/>
      <c r="I36" s="64"/>
      <c r="J36" s="64"/>
      <c r="K36" s="64"/>
      <c r="L36" s="64"/>
      <c r="M36" s="64"/>
      <c r="O36" s="1"/>
    </row>
    <row r="37" spans="2:16" ht="13.15" customHeight="1">
      <c r="E37" s="64" t="s">
        <v>84</v>
      </c>
      <c r="F37" s="64"/>
      <c r="G37" s="64"/>
      <c r="H37" s="64"/>
      <c r="I37" s="64"/>
      <c r="J37" s="64"/>
      <c r="K37" s="64"/>
      <c r="L37" s="64"/>
      <c r="M37" s="64"/>
      <c r="N37" s="1"/>
      <c r="O37" s="1"/>
    </row>
    <row r="38" spans="2:16" ht="13.15" customHeight="1">
      <c r="E38" s="64" t="s">
        <v>83</v>
      </c>
      <c r="F38" s="64"/>
      <c r="G38" s="64"/>
      <c r="H38" s="64"/>
      <c r="I38" s="64"/>
      <c r="J38" s="64"/>
      <c r="K38" s="64"/>
      <c r="L38" s="64"/>
      <c r="M38" s="64"/>
      <c r="N38" s="1"/>
      <c r="O38" s="1"/>
    </row>
    <row r="39" spans="2:16">
      <c r="B39" s="65" t="s">
        <v>108</v>
      </c>
      <c r="C39" s="65"/>
      <c r="D39" s="36"/>
      <c r="E39" s="34"/>
      <c r="F39" s="34"/>
      <c r="G39" s="34"/>
      <c r="H39" s="34"/>
      <c r="I39" s="34"/>
      <c r="J39" s="34"/>
      <c r="K39" s="34"/>
      <c r="L39" s="34"/>
      <c r="M39" s="35"/>
      <c r="N39" s="1"/>
      <c r="O39" s="1"/>
    </row>
    <row r="40" spans="2:16" ht="12.75" customHeight="1">
      <c r="B40" s="82" t="s">
        <v>137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</row>
    <row r="41" spans="2:16" ht="12.75" customHeight="1">
      <c r="B41" s="82" t="s">
        <v>122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76" t="s">
        <v>134</v>
      </c>
      <c r="O41" s="76"/>
      <c r="P41" s="76"/>
    </row>
    <row r="42" spans="2:16">
      <c r="B42" s="82" t="s">
        <v>133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1"/>
      <c r="O42" s="1"/>
    </row>
    <row r="43" spans="2:16" ht="9" customHeight="1">
      <c r="B43"/>
      <c r="C43"/>
      <c r="D43"/>
      <c r="E43"/>
      <c r="F43"/>
      <c r="G43"/>
      <c r="H43"/>
      <c r="I43"/>
      <c r="J43"/>
      <c r="K43"/>
      <c r="L43"/>
      <c r="M43"/>
    </row>
    <row r="44" spans="2:16">
      <c r="B44" s="65" t="s">
        <v>109</v>
      </c>
      <c r="C44" s="65"/>
      <c r="D44"/>
      <c r="E44"/>
      <c r="F44"/>
      <c r="G44"/>
      <c r="H44"/>
      <c r="I44"/>
      <c r="J44"/>
      <c r="K44"/>
      <c r="L44" s="30"/>
      <c r="M44" s="30"/>
      <c r="N44" s="1"/>
      <c r="O44" s="1"/>
    </row>
    <row r="45" spans="2:16">
      <c r="B45" s="82" t="s">
        <v>112</v>
      </c>
      <c r="C45" s="82"/>
      <c r="D45" s="82"/>
      <c r="E45" s="82"/>
      <c r="F45" s="82"/>
      <c r="G45" s="82"/>
      <c r="H45" s="82"/>
      <c r="I45" s="82"/>
      <c r="J45" s="82"/>
      <c r="K45" s="82"/>
      <c r="L45" s="30"/>
      <c r="M45" s="30"/>
      <c r="N45" s="1"/>
      <c r="O45" s="1"/>
    </row>
    <row r="46" spans="2:16">
      <c r="B46" s="83" t="s">
        <v>123</v>
      </c>
      <c r="C46" s="83"/>
      <c r="D46" s="83"/>
      <c r="E46" s="83"/>
      <c r="F46" s="83"/>
      <c r="G46" s="83"/>
      <c r="H46" s="83"/>
      <c r="I46" s="83"/>
      <c r="J46" s="83"/>
      <c r="K46" s="83"/>
      <c r="L46"/>
      <c r="M46"/>
      <c r="N46" s="1"/>
      <c r="O46" s="1"/>
    </row>
    <row r="47" spans="2:16" ht="9" customHeight="1">
      <c r="B47"/>
      <c r="C47"/>
      <c r="D47"/>
      <c r="E47"/>
      <c r="F47"/>
      <c r="G47"/>
      <c r="H47"/>
      <c r="I47"/>
      <c r="J47"/>
      <c r="K47"/>
      <c r="L47"/>
      <c r="M47"/>
      <c r="N47" s="1"/>
      <c r="O47" s="1"/>
    </row>
    <row r="48" spans="2:16">
      <c r="B48" s="65" t="s">
        <v>118</v>
      </c>
      <c r="C48" s="65"/>
      <c r="D48" s="65"/>
      <c r="E48" s="65"/>
      <c r="F48" s="65"/>
      <c r="G48" s="65"/>
      <c r="H48" s="65"/>
      <c r="I48" s="65"/>
      <c r="J48" s="65"/>
      <c r="K48" s="65"/>
      <c r="L48" s="1"/>
      <c r="M48" s="1"/>
      <c r="N48" s="1"/>
      <c r="O48" s="1"/>
    </row>
    <row r="49" spans="2:15">
      <c r="B49" s="65" t="s">
        <v>110</v>
      </c>
      <c r="C49" s="65"/>
      <c r="D49" s="65"/>
      <c r="E49" s="65"/>
      <c r="F49" s="65"/>
      <c r="G49" s="65"/>
      <c r="H49" s="65"/>
      <c r="I49" s="65"/>
      <c r="J49" s="65"/>
      <c r="K49" s="65"/>
      <c r="L49" s="1"/>
      <c r="M49" s="1"/>
      <c r="N49" s="1"/>
      <c r="O49" s="1"/>
    </row>
    <row r="50" spans="2:15" ht="9" customHeight="1">
      <c r="B50"/>
      <c r="C50"/>
      <c r="D50"/>
      <c r="E50"/>
      <c r="F50"/>
      <c r="G50"/>
      <c r="H50"/>
      <c r="I50"/>
      <c r="J50"/>
      <c r="K50"/>
      <c r="L50" s="30"/>
      <c r="M50" s="30"/>
      <c r="N50" s="1"/>
      <c r="O50" s="1"/>
    </row>
    <row r="51" spans="2:15" ht="13.15" customHeight="1">
      <c r="B51" s="82" t="s">
        <v>135</v>
      </c>
      <c r="C51" s="82"/>
      <c r="D51" s="82"/>
      <c r="E51" s="82"/>
      <c r="F51" s="82"/>
      <c r="G51" s="82"/>
      <c r="H51" s="82"/>
      <c r="I51" s="82"/>
      <c r="J51" s="82"/>
      <c r="K51" s="82"/>
      <c r="L51" s="1"/>
      <c r="M51" s="1"/>
      <c r="N51" s="1"/>
      <c r="O51" s="1"/>
    </row>
    <row r="52" spans="2:15">
      <c r="B52" s="61" t="s">
        <v>136</v>
      </c>
      <c r="C52" s="61"/>
      <c r="D52" s="61"/>
      <c r="E52" s="61"/>
      <c r="F52" s="61"/>
      <c r="G52" s="61"/>
      <c r="H52" s="61"/>
      <c r="I52" s="61"/>
      <c r="J52" s="61"/>
      <c r="K52" s="61"/>
      <c r="L52" s="1"/>
      <c r="M52" s="1"/>
      <c r="N52" s="1"/>
      <c r="O52" s="1"/>
    </row>
    <row r="53" spans="2:15">
      <c r="L53" s="1"/>
      <c r="M53" s="1"/>
      <c r="N53" s="1"/>
      <c r="O53" s="1"/>
    </row>
    <row r="54" spans="2:15">
      <c r="L54" s="1"/>
      <c r="M54" s="1"/>
      <c r="N54" s="1"/>
      <c r="O54" s="1"/>
    </row>
    <row r="55" spans="2:15">
      <c r="L55" s="1"/>
      <c r="M55" s="1"/>
      <c r="N55" s="1"/>
      <c r="O55" s="1"/>
    </row>
    <row r="56" spans="2:15">
      <c r="L56" s="1"/>
      <c r="M56" s="1"/>
      <c r="N56" s="1"/>
      <c r="O56" s="1"/>
    </row>
    <row r="57" spans="2:15">
      <c r="L57" s="1"/>
      <c r="M57" s="1"/>
      <c r="N57" s="1"/>
      <c r="O57" s="1"/>
    </row>
    <row r="58" spans="2:15">
      <c r="L58" s="1"/>
      <c r="M58" s="1"/>
      <c r="N58" s="1"/>
      <c r="O58" s="1"/>
    </row>
    <row r="59" spans="2:15">
      <c r="L59" s="1"/>
      <c r="M59" s="1"/>
      <c r="N59" s="1"/>
      <c r="O59" s="1"/>
    </row>
    <row r="60" spans="2:15">
      <c r="L60" s="1"/>
      <c r="M60" s="1"/>
      <c r="N60" s="1"/>
      <c r="O60" s="1"/>
    </row>
    <row r="61" spans="2:15">
      <c r="L61" s="1"/>
      <c r="M61" s="1"/>
      <c r="N61" s="1"/>
      <c r="O61" s="1"/>
    </row>
    <row r="62" spans="2:15">
      <c r="L62" s="1"/>
      <c r="M62" s="1"/>
      <c r="N62" s="1"/>
      <c r="O62" s="1"/>
    </row>
    <row r="63" spans="2:15">
      <c r="L63" s="1"/>
      <c r="M63" s="1"/>
      <c r="N63" s="1"/>
      <c r="O63" s="1"/>
    </row>
    <row r="64" spans="2:15">
      <c r="L64" s="1"/>
      <c r="M64" s="1"/>
      <c r="N64" s="1"/>
      <c r="O64" s="1"/>
    </row>
    <row r="65" spans="12:15">
      <c r="L65" s="1"/>
      <c r="M65" s="1"/>
      <c r="N65" s="1"/>
      <c r="O65" s="1"/>
    </row>
    <row r="66" spans="12:15">
      <c r="L66" s="1"/>
      <c r="M66" s="1"/>
      <c r="N66" s="1"/>
      <c r="O66" s="1"/>
    </row>
    <row r="67" spans="12:15">
      <c r="L67" s="1"/>
      <c r="M67" s="1"/>
      <c r="N67" s="1"/>
      <c r="O67" s="1"/>
    </row>
    <row r="68" spans="12:15">
      <c r="L68" s="1"/>
      <c r="M68" s="1"/>
      <c r="N68" s="1"/>
      <c r="O68" s="1"/>
    </row>
    <row r="69" spans="12:15">
      <c r="L69" s="1"/>
      <c r="M69" s="1"/>
      <c r="N69" s="1"/>
      <c r="O69" s="1"/>
    </row>
    <row r="70" spans="12:15">
      <c r="L70" s="1"/>
      <c r="M70" s="1"/>
      <c r="N70" s="1"/>
      <c r="O70" s="1"/>
    </row>
    <row r="71" spans="12:15">
      <c r="L71" s="1"/>
      <c r="M71" s="1"/>
      <c r="N71" s="1"/>
      <c r="O71" s="1"/>
    </row>
    <row r="72" spans="12:15">
      <c r="L72" s="1"/>
      <c r="M72" s="1"/>
      <c r="N72" s="1"/>
      <c r="O72" s="1"/>
    </row>
    <row r="73" spans="12:15">
      <c r="L73" s="1"/>
      <c r="M73" s="1"/>
      <c r="N73" s="1"/>
      <c r="O73" s="1"/>
    </row>
    <row r="74" spans="12:15">
      <c r="L74" s="1"/>
      <c r="M74" s="1"/>
      <c r="N74" s="1"/>
      <c r="O74" s="1"/>
    </row>
    <row r="75" spans="12:15">
      <c r="L75" s="1"/>
      <c r="M75" s="1"/>
      <c r="N75" s="1"/>
      <c r="O75" s="1"/>
    </row>
    <row r="76" spans="12:15">
      <c r="L76" s="1"/>
      <c r="M76" s="1"/>
      <c r="N76" s="1"/>
      <c r="O76" s="1"/>
    </row>
    <row r="77" spans="12:15">
      <c r="L77" s="1"/>
      <c r="M77" s="1"/>
      <c r="N77" s="1"/>
      <c r="O77" s="1"/>
    </row>
    <row r="78" spans="12:15">
      <c r="L78" s="1"/>
      <c r="M78" s="1"/>
      <c r="N78" s="1"/>
      <c r="O78" s="1"/>
    </row>
    <row r="79" spans="12:15">
      <c r="L79" s="1"/>
      <c r="M79" s="1"/>
      <c r="N79" s="1"/>
      <c r="O79" s="1"/>
    </row>
    <row r="80" spans="12:15">
      <c r="L80" s="1"/>
      <c r="M80" s="1"/>
      <c r="N80" s="1"/>
      <c r="O80" s="1"/>
    </row>
    <row r="81" spans="12:15">
      <c r="L81" s="1"/>
      <c r="M81" s="1"/>
      <c r="N81" s="1"/>
      <c r="O81" s="1"/>
    </row>
    <row r="82" spans="12:15">
      <c r="L82" s="1"/>
      <c r="M82" s="1"/>
      <c r="N82" s="1"/>
      <c r="O82" s="1"/>
    </row>
    <row r="83" spans="12:15">
      <c r="L83" s="1"/>
      <c r="M83" s="1"/>
      <c r="N83" s="1"/>
      <c r="O83" s="1"/>
    </row>
    <row r="84" spans="12:15">
      <c r="L84" s="1"/>
      <c r="M84" s="1"/>
      <c r="N84" s="1"/>
      <c r="O84" s="1"/>
    </row>
    <row r="85" spans="12:15">
      <c r="L85" s="1"/>
      <c r="M85" s="1"/>
      <c r="N85" s="1"/>
      <c r="O85" s="1"/>
    </row>
    <row r="86" spans="12:15">
      <c r="L86" s="1"/>
      <c r="M86" s="1"/>
      <c r="N86" s="1"/>
      <c r="O86" s="1"/>
    </row>
    <row r="87" spans="12:15">
      <c r="L87" s="1"/>
      <c r="M87" s="1"/>
      <c r="N87" s="1"/>
      <c r="O87" s="1"/>
    </row>
    <row r="88" spans="12:15">
      <c r="L88" s="1"/>
      <c r="M88" s="1"/>
      <c r="N88" s="1"/>
      <c r="O88" s="1"/>
    </row>
    <row r="89" spans="12:15">
      <c r="L89" s="1"/>
      <c r="M89" s="1"/>
      <c r="N89" s="1"/>
      <c r="O89" s="1"/>
    </row>
    <row r="90" spans="12:15">
      <c r="L90" s="1"/>
      <c r="M90" s="1"/>
      <c r="N90" s="1"/>
      <c r="O90" s="1"/>
    </row>
    <row r="91" spans="12:15">
      <c r="L91" s="1"/>
      <c r="M91" s="1"/>
      <c r="N91" s="1"/>
      <c r="O91" s="1"/>
    </row>
    <row r="92" spans="12:15">
      <c r="L92" s="1"/>
      <c r="M92" s="1"/>
      <c r="N92" s="1"/>
      <c r="O92" s="1"/>
    </row>
    <row r="93" spans="12:15">
      <c r="L93" s="1"/>
      <c r="M93" s="1"/>
      <c r="N93" s="1"/>
      <c r="O93" s="1"/>
    </row>
    <row r="94" spans="12:15">
      <c r="L94" s="1"/>
      <c r="M94" s="1"/>
      <c r="N94" s="1"/>
      <c r="O94" s="1"/>
    </row>
    <row r="95" spans="12:15">
      <c r="L95" s="1"/>
      <c r="M95" s="1"/>
      <c r="N95" s="1"/>
      <c r="O95" s="1"/>
    </row>
    <row r="96" spans="12:15">
      <c r="L96" s="1"/>
      <c r="M96" s="1"/>
      <c r="N96" s="1"/>
      <c r="O96" s="1"/>
    </row>
    <row r="97" spans="12:15">
      <c r="L97" s="1"/>
      <c r="M97" s="1"/>
      <c r="N97" s="1"/>
      <c r="O97" s="1"/>
    </row>
    <row r="98" spans="12:15">
      <c r="L98" s="1"/>
      <c r="M98" s="1"/>
      <c r="N98" s="1"/>
      <c r="O98" s="1"/>
    </row>
    <row r="99" spans="12:15">
      <c r="L99" s="1"/>
      <c r="M99" s="1"/>
      <c r="N99" s="1"/>
      <c r="O99" s="1"/>
    </row>
    <row r="100" spans="12:15">
      <c r="L100" s="1"/>
      <c r="M100" s="1"/>
      <c r="N100" s="1"/>
      <c r="O100" s="1"/>
    </row>
    <row r="101" spans="12:15">
      <c r="L101" s="1"/>
      <c r="M101" s="1"/>
      <c r="N101" s="1"/>
      <c r="O101" s="1"/>
    </row>
    <row r="102" spans="12:15">
      <c r="L102" s="1"/>
      <c r="M102" s="1"/>
      <c r="N102" s="1"/>
      <c r="O102" s="1"/>
    </row>
    <row r="103" spans="12:15">
      <c r="L103" s="1"/>
      <c r="M103" s="1"/>
      <c r="N103" s="1"/>
      <c r="O103" s="1"/>
    </row>
    <row r="104" spans="12:15">
      <c r="L104" s="1"/>
      <c r="M104" s="1"/>
      <c r="N104" s="1"/>
      <c r="O104" s="1"/>
    </row>
    <row r="105" spans="12:15">
      <c r="L105" s="1"/>
      <c r="M105" s="1"/>
      <c r="N105" s="1"/>
      <c r="O105" s="1"/>
    </row>
    <row r="106" spans="12:15">
      <c r="L106" s="1"/>
      <c r="M106" s="1"/>
      <c r="N106" s="1"/>
      <c r="O106" s="1"/>
    </row>
    <row r="107" spans="12:15">
      <c r="L107" s="1"/>
      <c r="M107" s="1"/>
      <c r="N107" s="1"/>
      <c r="O107" s="1"/>
    </row>
    <row r="108" spans="12:15">
      <c r="L108" s="1"/>
      <c r="M108" s="1"/>
      <c r="N108" s="1"/>
      <c r="O108" s="1"/>
    </row>
    <row r="109" spans="12:15">
      <c r="L109" s="1"/>
      <c r="M109" s="1"/>
      <c r="N109" s="1"/>
      <c r="O109" s="1"/>
    </row>
    <row r="110" spans="12:15">
      <c r="L110" s="1"/>
      <c r="M110" s="1"/>
      <c r="N110" s="1"/>
      <c r="O110" s="1"/>
    </row>
    <row r="111" spans="12:15">
      <c r="L111" s="1"/>
      <c r="M111" s="1"/>
      <c r="N111" s="1"/>
      <c r="O111" s="1"/>
    </row>
    <row r="112" spans="12:15">
      <c r="L112" s="1"/>
      <c r="M112" s="1"/>
      <c r="N112" s="1"/>
      <c r="O112" s="1"/>
    </row>
    <row r="113" spans="12:15">
      <c r="L113" s="1"/>
      <c r="M113" s="1"/>
      <c r="N113" s="1"/>
      <c r="O113" s="1"/>
    </row>
    <row r="114" spans="12:15">
      <c r="L114" s="1"/>
      <c r="M114" s="1"/>
      <c r="N114" s="1"/>
      <c r="O114" s="1"/>
    </row>
    <row r="115" spans="12:15">
      <c r="L115" s="1"/>
      <c r="M115" s="1"/>
      <c r="N115" s="1"/>
      <c r="O115" s="1"/>
    </row>
    <row r="116" spans="12:15">
      <c r="L116" s="1"/>
      <c r="M116" s="1"/>
      <c r="N116" s="1"/>
      <c r="O116" s="1"/>
    </row>
    <row r="117" spans="12:15">
      <c r="L117" s="1"/>
      <c r="M117" s="1"/>
      <c r="N117" s="1"/>
      <c r="O117" s="1"/>
    </row>
    <row r="118" spans="12:15">
      <c r="L118" s="1"/>
      <c r="M118" s="1"/>
      <c r="N118" s="1"/>
      <c r="O118" s="1"/>
    </row>
    <row r="119" spans="12:15">
      <c r="L119" s="1"/>
      <c r="M119" s="1"/>
      <c r="N119" s="1"/>
      <c r="O119" s="1"/>
    </row>
    <row r="120" spans="12:15">
      <c r="L120" s="1"/>
      <c r="M120" s="1"/>
      <c r="N120" s="1"/>
      <c r="O120" s="1"/>
    </row>
    <row r="121" spans="12:15">
      <c r="L121" s="1"/>
      <c r="M121" s="1"/>
      <c r="N121" s="1"/>
      <c r="O121" s="1"/>
    </row>
    <row r="122" spans="12:15">
      <c r="L122" s="1"/>
      <c r="M122" s="1"/>
      <c r="N122" s="1"/>
      <c r="O122" s="1"/>
    </row>
    <row r="123" spans="12:15">
      <c r="L123" s="1"/>
      <c r="M123" s="1"/>
      <c r="N123" s="1"/>
      <c r="O123" s="1"/>
    </row>
    <row r="124" spans="12:15">
      <c r="L124" s="1"/>
      <c r="M124" s="1"/>
      <c r="N124" s="1"/>
      <c r="O124" s="1"/>
    </row>
    <row r="125" spans="12:15">
      <c r="L125" s="1"/>
      <c r="M125" s="1"/>
      <c r="N125" s="1"/>
      <c r="O125" s="1"/>
    </row>
    <row r="126" spans="12:15">
      <c r="L126" s="1"/>
      <c r="M126" s="1"/>
      <c r="N126" s="1"/>
      <c r="O126" s="1"/>
    </row>
    <row r="127" spans="12:15">
      <c r="L127" s="1"/>
      <c r="M127" s="1"/>
      <c r="N127" s="1"/>
      <c r="O127" s="1"/>
    </row>
    <row r="128" spans="12:15">
      <c r="L128" s="1"/>
      <c r="M128" s="1"/>
      <c r="N128" s="1"/>
      <c r="O128" s="1"/>
    </row>
    <row r="129" spans="12:15">
      <c r="L129" s="1"/>
      <c r="M129" s="1"/>
      <c r="N129" s="1"/>
      <c r="O129" s="1"/>
    </row>
    <row r="130" spans="12:15">
      <c r="L130" s="1"/>
      <c r="M130" s="1"/>
      <c r="N130" s="1"/>
      <c r="O130" s="1"/>
    </row>
    <row r="131" spans="12:15">
      <c r="L131" s="1"/>
      <c r="M131" s="1"/>
      <c r="N131" s="1"/>
      <c r="O131" s="1"/>
    </row>
    <row r="132" spans="12:15">
      <c r="L132" s="1"/>
      <c r="M132" s="1"/>
      <c r="N132" s="1"/>
      <c r="O132" s="1"/>
    </row>
    <row r="133" spans="12:15">
      <c r="L133" s="1"/>
      <c r="M133" s="1"/>
      <c r="N133" s="1"/>
      <c r="O133" s="1"/>
    </row>
    <row r="134" spans="12:15">
      <c r="L134" s="1"/>
      <c r="M134" s="1"/>
      <c r="N134" s="1"/>
      <c r="O134" s="1"/>
    </row>
    <row r="135" spans="12:15">
      <c r="L135" s="1"/>
      <c r="M135" s="1"/>
      <c r="N135" s="1"/>
      <c r="O135" s="1"/>
    </row>
    <row r="136" spans="12:15">
      <c r="L136" s="1"/>
      <c r="M136" s="1"/>
      <c r="N136" s="1"/>
      <c r="O136" s="1"/>
    </row>
    <row r="137" spans="12:15">
      <c r="L137" s="1"/>
      <c r="M137" s="1"/>
      <c r="N137" s="1"/>
      <c r="O137" s="1"/>
    </row>
    <row r="138" spans="12:15">
      <c r="L138" s="1"/>
      <c r="M138" s="1"/>
      <c r="N138" s="1"/>
      <c r="O138" s="1"/>
    </row>
    <row r="139" spans="12:15">
      <c r="L139" s="1"/>
      <c r="M139" s="1"/>
      <c r="N139" s="1"/>
      <c r="O139" s="1"/>
    </row>
    <row r="140" spans="12:15">
      <c r="L140" s="1"/>
      <c r="M140" s="1"/>
      <c r="N140" s="1"/>
      <c r="O140" s="1"/>
    </row>
    <row r="141" spans="12:15">
      <c r="L141" s="1"/>
      <c r="M141" s="1"/>
      <c r="N141" s="1"/>
      <c r="O141" s="1"/>
    </row>
    <row r="142" spans="12:15">
      <c r="L142" s="1"/>
      <c r="M142" s="1"/>
      <c r="N142" s="1"/>
      <c r="O142" s="1"/>
    </row>
    <row r="143" spans="12:15">
      <c r="L143" s="1"/>
      <c r="M143" s="1"/>
      <c r="N143" s="1"/>
      <c r="O143" s="1"/>
    </row>
    <row r="144" spans="12:15">
      <c r="L144" s="1"/>
      <c r="M144" s="1"/>
      <c r="N144" s="1"/>
      <c r="O144" s="1"/>
    </row>
    <row r="145" spans="12:15">
      <c r="L145" s="1"/>
      <c r="M145" s="1"/>
      <c r="N145" s="1"/>
      <c r="O145" s="1"/>
    </row>
    <row r="146" spans="12:15">
      <c r="L146" s="1"/>
      <c r="M146" s="1"/>
      <c r="N146" s="1"/>
      <c r="O146" s="1"/>
    </row>
    <row r="147" spans="12:15">
      <c r="L147" s="1"/>
      <c r="M147" s="1"/>
      <c r="N147" s="1"/>
      <c r="O147" s="1"/>
    </row>
    <row r="148" spans="12:15">
      <c r="L148" s="1"/>
      <c r="M148" s="1"/>
      <c r="N148" s="1"/>
      <c r="O148" s="1"/>
    </row>
    <row r="149" spans="12:15">
      <c r="L149" s="1"/>
      <c r="M149" s="1"/>
      <c r="N149" s="1"/>
      <c r="O149" s="1"/>
    </row>
    <row r="150" spans="12:15">
      <c r="L150" s="1"/>
      <c r="M150" s="1"/>
      <c r="N150" s="1"/>
      <c r="O150" s="1"/>
    </row>
    <row r="151" spans="12:15">
      <c r="L151" s="1"/>
      <c r="M151" s="1"/>
      <c r="N151" s="1"/>
      <c r="O151" s="1"/>
    </row>
    <row r="152" spans="12:15">
      <c r="L152" s="1"/>
      <c r="M152" s="1"/>
      <c r="N152" s="1"/>
      <c r="O152" s="1"/>
    </row>
    <row r="153" spans="12:15">
      <c r="L153" s="1"/>
      <c r="M153" s="1"/>
      <c r="N153" s="1"/>
      <c r="O153" s="1"/>
    </row>
    <row r="154" spans="12:15">
      <c r="L154" s="1"/>
      <c r="M154" s="1"/>
      <c r="N154" s="1"/>
      <c r="O154" s="1"/>
    </row>
    <row r="155" spans="12:15">
      <c r="L155" s="1"/>
      <c r="M155" s="1"/>
      <c r="N155" s="1"/>
      <c r="O155" s="1"/>
    </row>
    <row r="156" spans="12:15">
      <c r="L156" s="1"/>
      <c r="M156" s="1"/>
      <c r="N156" s="1"/>
      <c r="O156" s="1"/>
    </row>
    <row r="157" spans="12:15">
      <c r="L157" s="1"/>
      <c r="M157" s="1"/>
      <c r="N157" s="1"/>
      <c r="O157" s="1"/>
    </row>
    <row r="158" spans="12:15">
      <c r="L158" s="1"/>
      <c r="M158" s="1"/>
      <c r="N158" s="1"/>
      <c r="O158" s="1"/>
    </row>
    <row r="159" spans="12:15">
      <c r="L159" s="1"/>
      <c r="M159" s="1"/>
      <c r="N159" s="1"/>
      <c r="O159" s="1"/>
    </row>
    <row r="160" spans="12:15">
      <c r="L160" s="1"/>
      <c r="M160" s="1"/>
      <c r="N160" s="1"/>
      <c r="O160" s="1"/>
    </row>
    <row r="161" spans="12:15">
      <c r="L161" s="1"/>
      <c r="M161" s="1"/>
      <c r="N161" s="1"/>
      <c r="O161" s="1"/>
    </row>
    <row r="162" spans="12:15">
      <c r="L162" s="1"/>
      <c r="M162" s="1"/>
      <c r="N162" s="1"/>
      <c r="O162" s="1"/>
    </row>
    <row r="163" spans="12:15">
      <c r="L163" s="1"/>
      <c r="M163" s="1"/>
      <c r="N163" s="1"/>
      <c r="O163" s="1"/>
    </row>
    <row r="164" spans="12:15">
      <c r="L164" s="1"/>
      <c r="M164" s="1"/>
      <c r="N164" s="1"/>
      <c r="O164" s="1"/>
    </row>
    <row r="165" spans="12:15">
      <c r="L165" s="1"/>
      <c r="M165" s="1"/>
      <c r="N165" s="1"/>
      <c r="O165" s="1"/>
    </row>
    <row r="166" spans="12:15">
      <c r="L166" s="1"/>
      <c r="M166" s="1"/>
      <c r="N166" s="1"/>
      <c r="O166" s="1"/>
    </row>
    <row r="167" spans="12:15">
      <c r="L167" s="1"/>
      <c r="M167" s="1"/>
      <c r="N167" s="1"/>
      <c r="O167" s="1"/>
    </row>
    <row r="168" spans="12:15">
      <c r="L168" s="1"/>
      <c r="M168" s="1"/>
      <c r="N168" s="1"/>
      <c r="O168" s="1"/>
    </row>
    <row r="169" spans="12:15">
      <c r="L169" s="1"/>
      <c r="M169" s="1"/>
      <c r="N169" s="1"/>
      <c r="O169" s="1"/>
    </row>
    <row r="170" spans="12:15">
      <c r="L170" s="1"/>
      <c r="M170" s="1"/>
      <c r="N170" s="1"/>
      <c r="O170" s="1"/>
    </row>
    <row r="171" spans="12:15">
      <c r="L171" s="1"/>
      <c r="M171" s="1"/>
      <c r="N171" s="1"/>
      <c r="O171" s="1"/>
    </row>
    <row r="172" spans="12:15">
      <c r="L172" s="1"/>
      <c r="M172" s="1"/>
      <c r="N172" s="1"/>
      <c r="O172" s="1"/>
    </row>
    <row r="173" spans="12:15">
      <c r="L173" s="1"/>
      <c r="M173" s="1"/>
      <c r="N173" s="1"/>
      <c r="O173" s="1"/>
    </row>
    <row r="174" spans="12:15">
      <c r="L174" s="1"/>
      <c r="M174" s="1"/>
      <c r="N174" s="1"/>
      <c r="O174" s="1"/>
    </row>
    <row r="175" spans="12:15">
      <c r="L175" s="1"/>
      <c r="M175" s="1"/>
      <c r="N175" s="1"/>
      <c r="O175" s="1"/>
    </row>
    <row r="176" spans="12:15">
      <c r="L176" s="1"/>
      <c r="M176" s="1"/>
      <c r="N176" s="1"/>
      <c r="O176" s="1"/>
    </row>
    <row r="177" spans="12:15">
      <c r="L177" s="1"/>
      <c r="M177" s="1"/>
      <c r="N177" s="1"/>
      <c r="O177" s="1"/>
    </row>
    <row r="178" spans="12:15">
      <c r="L178" s="1"/>
      <c r="M178" s="1"/>
      <c r="N178" s="1"/>
      <c r="O178" s="1"/>
    </row>
    <row r="179" spans="12:15">
      <c r="L179" s="1"/>
      <c r="M179" s="1"/>
      <c r="N179" s="1"/>
      <c r="O179" s="1"/>
    </row>
    <row r="180" spans="12:15">
      <c r="L180" s="1"/>
      <c r="M180" s="1"/>
      <c r="N180" s="1"/>
      <c r="O180" s="1"/>
    </row>
    <row r="181" spans="12:15">
      <c r="L181" s="1"/>
      <c r="M181" s="1"/>
      <c r="N181" s="1"/>
      <c r="O181" s="1"/>
    </row>
    <row r="182" spans="12:15">
      <c r="L182" s="1"/>
      <c r="M182" s="1"/>
      <c r="N182" s="1"/>
      <c r="O182" s="1"/>
    </row>
    <row r="183" spans="12:15">
      <c r="L183" s="1"/>
      <c r="M183" s="1"/>
      <c r="N183" s="1"/>
      <c r="O183" s="1"/>
    </row>
    <row r="184" spans="12:15">
      <c r="L184" s="1"/>
      <c r="M184" s="1"/>
      <c r="N184" s="1"/>
      <c r="O184" s="1"/>
    </row>
    <row r="185" spans="12:15">
      <c r="L185" s="1"/>
      <c r="M185" s="1"/>
      <c r="N185" s="1"/>
      <c r="O185" s="1"/>
    </row>
    <row r="186" spans="12:15">
      <c r="L186" s="1"/>
      <c r="M186" s="1"/>
      <c r="N186" s="1"/>
      <c r="O186" s="1"/>
    </row>
    <row r="187" spans="12:15">
      <c r="L187" s="1"/>
      <c r="M187" s="1"/>
      <c r="N187" s="1"/>
      <c r="O187" s="1"/>
    </row>
    <row r="188" spans="12:15">
      <c r="L188" s="1"/>
      <c r="M188" s="1"/>
      <c r="N188" s="1"/>
      <c r="O188" s="1"/>
    </row>
    <row r="189" spans="12:15">
      <c r="L189" s="1"/>
      <c r="M189" s="1"/>
      <c r="N189" s="1"/>
      <c r="O189" s="1"/>
    </row>
    <row r="190" spans="12:15">
      <c r="L190" s="1"/>
      <c r="M190" s="1"/>
      <c r="N190" s="1"/>
      <c r="O190" s="1"/>
    </row>
    <row r="191" spans="12:15">
      <c r="L191" s="1"/>
      <c r="M191" s="1"/>
      <c r="N191" s="1"/>
      <c r="O191" s="1"/>
    </row>
    <row r="192" spans="12:15">
      <c r="L192" s="1"/>
      <c r="M192" s="1"/>
      <c r="N192" s="1"/>
      <c r="O192" s="1"/>
    </row>
    <row r="193" spans="12:15">
      <c r="L193" s="1"/>
      <c r="M193" s="1"/>
      <c r="N193" s="1"/>
      <c r="O193" s="1"/>
    </row>
    <row r="194" spans="12:15">
      <c r="L194" s="1"/>
      <c r="M194" s="1"/>
      <c r="N194" s="1"/>
      <c r="O194" s="1"/>
    </row>
    <row r="195" spans="12:15">
      <c r="L195" s="1"/>
      <c r="M195" s="1"/>
      <c r="N195" s="1"/>
      <c r="O195" s="1"/>
    </row>
    <row r="196" spans="12:15">
      <c r="L196" s="1"/>
      <c r="M196" s="1"/>
      <c r="N196" s="1"/>
      <c r="O196" s="1"/>
    </row>
    <row r="197" spans="12:15">
      <c r="L197" s="1"/>
      <c r="M197" s="1"/>
      <c r="N197" s="1"/>
      <c r="O197" s="1"/>
    </row>
    <row r="198" spans="12:15">
      <c r="L198" s="1"/>
      <c r="M198" s="1"/>
      <c r="N198" s="1"/>
      <c r="O198" s="1"/>
    </row>
    <row r="199" spans="12:15">
      <c r="L199" s="1"/>
      <c r="M199" s="1"/>
      <c r="N199" s="1"/>
      <c r="O199" s="1"/>
    </row>
    <row r="200" spans="12:15">
      <c r="L200" s="1"/>
      <c r="M200" s="1"/>
      <c r="N200" s="1"/>
      <c r="O200" s="1"/>
    </row>
    <row r="201" spans="12:15">
      <c r="L201" s="1"/>
      <c r="M201" s="1"/>
      <c r="N201" s="1"/>
      <c r="O201" s="1"/>
    </row>
    <row r="202" spans="12:15">
      <c r="L202" s="1"/>
      <c r="M202" s="1"/>
      <c r="N202" s="1"/>
      <c r="O202" s="1"/>
    </row>
    <row r="203" spans="12:15">
      <c r="L203" s="1"/>
      <c r="M203" s="1"/>
      <c r="N203" s="1"/>
      <c r="O203" s="1"/>
    </row>
    <row r="204" spans="12:15">
      <c r="L204" s="1"/>
      <c r="M204" s="1"/>
      <c r="N204" s="1"/>
      <c r="O204" s="1"/>
    </row>
    <row r="205" spans="12:15">
      <c r="L205" s="1"/>
      <c r="M205" s="1"/>
      <c r="N205" s="1"/>
      <c r="O205" s="1"/>
    </row>
    <row r="206" spans="12:15">
      <c r="L206" s="1"/>
      <c r="M206" s="1"/>
      <c r="N206" s="1"/>
      <c r="O206" s="1"/>
    </row>
    <row r="207" spans="12:15">
      <c r="L207" s="1"/>
      <c r="M207" s="1"/>
      <c r="N207" s="1"/>
      <c r="O207" s="1"/>
    </row>
    <row r="208" spans="12:15">
      <c r="L208" s="1"/>
      <c r="M208" s="1"/>
      <c r="N208" s="1"/>
      <c r="O208" s="1"/>
    </row>
    <row r="209" spans="12:15">
      <c r="L209" s="1"/>
      <c r="M209" s="1"/>
      <c r="N209" s="1"/>
      <c r="O209" s="1"/>
    </row>
    <row r="210" spans="12:15">
      <c r="L210" s="1"/>
      <c r="M210" s="1"/>
      <c r="N210" s="1"/>
      <c r="O210" s="1"/>
    </row>
    <row r="211" spans="12:15">
      <c r="L211" s="1"/>
      <c r="M211" s="1"/>
      <c r="N211" s="1"/>
      <c r="O211" s="1"/>
    </row>
    <row r="212" spans="12:15">
      <c r="L212" s="1"/>
      <c r="M212" s="1"/>
      <c r="N212" s="1"/>
      <c r="O212" s="1"/>
    </row>
    <row r="213" spans="12:15">
      <c r="L213" s="1"/>
      <c r="M213" s="1"/>
      <c r="N213" s="1"/>
      <c r="O213" s="1"/>
    </row>
    <row r="214" spans="12:15">
      <c r="L214" s="1"/>
      <c r="M214" s="1"/>
      <c r="N214" s="1"/>
      <c r="O214" s="1"/>
    </row>
    <row r="215" spans="12:15">
      <c r="L215" s="1"/>
      <c r="M215" s="1"/>
      <c r="N215" s="1"/>
      <c r="O215" s="1"/>
    </row>
    <row r="216" spans="12:15">
      <c r="L216" s="1"/>
      <c r="M216" s="1"/>
      <c r="N216" s="1"/>
      <c r="O216" s="1"/>
    </row>
    <row r="217" spans="12:15">
      <c r="L217" s="1"/>
      <c r="M217" s="1"/>
      <c r="N217" s="1"/>
      <c r="O217" s="1"/>
    </row>
    <row r="218" spans="12:15">
      <c r="L218" s="1"/>
      <c r="M218" s="1"/>
      <c r="N218" s="1"/>
      <c r="O218" s="1"/>
    </row>
    <row r="219" spans="12:15">
      <c r="L219" s="1"/>
      <c r="M219" s="1"/>
      <c r="N219" s="1"/>
      <c r="O219" s="1"/>
    </row>
    <row r="220" spans="12:15">
      <c r="L220" s="1"/>
      <c r="M220" s="1"/>
      <c r="N220" s="1"/>
      <c r="O220" s="1"/>
    </row>
    <row r="221" spans="12:15">
      <c r="L221" s="1"/>
      <c r="M221" s="1"/>
      <c r="N221" s="1"/>
      <c r="O221" s="1"/>
    </row>
    <row r="222" spans="12:15">
      <c r="L222" s="1"/>
      <c r="M222" s="1"/>
      <c r="N222" s="1"/>
      <c r="O222" s="1"/>
    </row>
    <row r="223" spans="12:15">
      <c r="L223" s="1"/>
      <c r="M223" s="1"/>
      <c r="N223" s="1"/>
      <c r="O223" s="1"/>
    </row>
    <row r="224" spans="12:15">
      <c r="L224" s="1"/>
      <c r="M224" s="1"/>
      <c r="N224" s="1"/>
      <c r="O224" s="1"/>
    </row>
    <row r="225" spans="12:15">
      <c r="L225" s="1"/>
      <c r="M225" s="1"/>
      <c r="N225" s="1"/>
      <c r="O225" s="1"/>
    </row>
    <row r="226" spans="12:15">
      <c r="L226" s="1"/>
      <c r="M226" s="1"/>
      <c r="N226" s="1"/>
      <c r="O226" s="1"/>
    </row>
    <row r="227" spans="12:15">
      <c r="L227" s="1"/>
      <c r="M227" s="1"/>
      <c r="N227" s="1"/>
      <c r="O227" s="1"/>
    </row>
    <row r="228" spans="12:15">
      <c r="L228" s="1"/>
      <c r="M228" s="1"/>
      <c r="N228" s="1"/>
      <c r="O228" s="1"/>
    </row>
    <row r="229" spans="12:15">
      <c r="L229" s="1"/>
      <c r="M229" s="1"/>
      <c r="N229" s="1"/>
      <c r="O229" s="1"/>
    </row>
    <row r="230" spans="12:15">
      <c r="L230" s="1"/>
      <c r="M230" s="1"/>
      <c r="N230" s="1"/>
      <c r="O230" s="1"/>
    </row>
    <row r="231" spans="12:15">
      <c r="L231" s="1"/>
      <c r="M231" s="1"/>
      <c r="N231" s="1"/>
      <c r="O231" s="1"/>
    </row>
    <row r="232" spans="12:15">
      <c r="L232" s="1"/>
      <c r="M232" s="1"/>
      <c r="N232" s="1"/>
      <c r="O232" s="1"/>
    </row>
    <row r="233" spans="12:15">
      <c r="L233" s="1"/>
      <c r="M233" s="1"/>
      <c r="N233" s="1"/>
      <c r="O233" s="1"/>
    </row>
    <row r="234" spans="12:15">
      <c r="L234" s="1"/>
      <c r="M234" s="1"/>
      <c r="N234" s="1"/>
      <c r="O234" s="1"/>
    </row>
    <row r="235" spans="12:15">
      <c r="L235" s="1"/>
      <c r="M235" s="1"/>
      <c r="N235" s="1"/>
      <c r="O235" s="1"/>
    </row>
    <row r="236" spans="12:15">
      <c r="L236" s="1"/>
      <c r="M236" s="1"/>
      <c r="N236" s="1"/>
      <c r="O236" s="1"/>
    </row>
    <row r="237" spans="12:15">
      <c r="L237" s="1"/>
      <c r="M237" s="1"/>
      <c r="N237" s="1"/>
      <c r="O237" s="1"/>
    </row>
    <row r="238" spans="12:15">
      <c r="L238" s="1"/>
      <c r="M238" s="1"/>
      <c r="N238" s="1"/>
      <c r="O238" s="1"/>
    </row>
    <row r="239" spans="12:15">
      <c r="L239" s="1"/>
      <c r="M239" s="1"/>
      <c r="N239" s="1"/>
      <c r="O239" s="1"/>
    </row>
    <row r="240" spans="12:15">
      <c r="L240" s="1"/>
      <c r="M240" s="1"/>
      <c r="N240" s="1"/>
      <c r="O240" s="1"/>
    </row>
    <row r="241" spans="12:15">
      <c r="L241" s="1"/>
      <c r="M241" s="1"/>
      <c r="N241" s="1"/>
      <c r="O241" s="1"/>
    </row>
    <row r="242" spans="12:15">
      <c r="L242" s="1"/>
      <c r="M242" s="1"/>
      <c r="N242" s="1"/>
      <c r="O242" s="1"/>
    </row>
    <row r="243" spans="12:15">
      <c r="L243" s="1"/>
      <c r="M243" s="1"/>
      <c r="N243" s="1"/>
      <c r="O243" s="1"/>
    </row>
    <row r="244" spans="12:15">
      <c r="L244" s="1"/>
      <c r="M244" s="1"/>
      <c r="N244" s="1"/>
      <c r="O244" s="1"/>
    </row>
    <row r="245" spans="12:15">
      <c r="L245" s="1"/>
      <c r="M245" s="1"/>
      <c r="N245" s="1"/>
      <c r="O245" s="1"/>
    </row>
    <row r="246" spans="12:15">
      <c r="L246" s="1"/>
      <c r="M246" s="1"/>
      <c r="N246" s="1"/>
      <c r="O246" s="1"/>
    </row>
    <row r="247" spans="12:15">
      <c r="L247" s="1"/>
      <c r="M247" s="1"/>
      <c r="N247" s="1"/>
      <c r="O247" s="1"/>
    </row>
    <row r="248" spans="12:15">
      <c r="L248" s="1"/>
      <c r="M248" s="1"/>
      <c r="N248" s="1"/>
      <c r="O248" s="1"/>
    </row>
    <row r="249" spans="12:15">
      <c r="L249" s="1"/>
      <c r="M249" s="1"/>
      <c r="N249" s="1"/>
      <c r="O249" s="1"/>
    </row>
    <row r="250" spans="12:15">
      <c r="L250" s="1"/>
      <c r="M250" s="1"/>
      <c r="N250" s="1"/>
      <c r="O250" s="1"/>
    </row>
    <row r="251" spans="12:15">
      <c r="L251" s="1"/>
      <c r="M251" s="1"/>
      <c r="N251" s="1"/>
      <c r="O251" s="1"/>
    </row>
    <row r="252" spans="12:15">
      <c r="L252" s="1"/>
      <c r="M252" s="1"/>
      <c r="N252" s="1"/>
      <c r="O252" s="1"/>
    </row>
    <row r="253" spans="12:15">
      <c r="L253" s="1"/>
      <c r="M253" s="1"/>
      <c r="N253" s="1"/>
      <c r="O253" s="1"/>
    </row>
    <row r="254" spans="12:15">
      <c r="L254" s="1"/>
      <c r="M254" s="1"/>
      <c r="N254" s="1"/>
      <c r="O254" s="1"/>
    </row>
    <row r="255" spans="12:15">
      <c r="L255" s="1"/>
      <c r="M255" s="1"/>
      <c r="N255" s="1"/>
      <c r="O255" s="1"/>
    </row>
    <row r="256" spans="12:15">
      <c r="L256" s="1"/>
      <c r="M256" s="1"/>
      <c r="N256" s="1"/>
      <c r="O256" s="1"/>
    </row>
    <row r="257" spans="12:15">
      <c r="L257" s="1"/>
      <c r="M257" s="1"/>
      <c r="N257" s="1"/>
      <c r="O257" s="1"/>
    </row>
    <row r="258" spans="12:15">
      <c r="L258" s="1"/>
      <c r="M258" s="1"/>
      <c r="N258" s="1"/>
      <c r="O258" s="1"/>
    </row>
    <row r="259" spans="12:15">
      <c r="L259" s="1"/>
      <c r="M259" s="1"/>
      <c r="N259" s="1"/>
      <c r="O259" s="1"/>
    </row>
    <row r="260" spans="12:15">
      <c r="L260" s="1"/>
      <c r="M260" s="1"/>
      <c r="N260" s="1"/>
      <c r="O260" s="1"/>
    </row>
    <row r="261" spans="12:15">
      <c r="L261" s="1"/>
      <c r="M261" s="1"/>
      <c r="N261" s="1"/>
      <c r="O261" s="1"/>
    </row>
    <row r="262" spans="12:15">
      <c r="L262" s="1"/>
      <c r="M262" s="1"/>
      <c r="N262" s="1"/>
      <c r="O262" s="1"/>
    </row>
    <row r="263" spans="12:15">
      <c r="L263" s="1"/>
      <c r="M263" s="1"/>
      <c r="N263" s="1"/>
      <c r="O263" s="1"/>
    </row>
    <row r="264" spans="12:15">
      <c r="L264" s="1"/>
      <c r="M264" s="1"/>
      <c r="N264" s="1"/>
      <c r="O264" s="1"/>
    </row>
    <row r="265" spans="12:15">
      <c r="L265" s="1"/>
      <c r="M265" s="1"/>
      <c r="N265" s="1"/>
      <c r="O265" s="1"/>
    </row>
    <row r="266" spans="12:15">
      <c r="L266" s="1"/>
      <c r="M266" s="1"/>
      <c r="N266" s="1"/>
      <c r="O266" s="1"/>
    </row>
    <row r="267" spans="12:15">
      <c r="L267" s="1"/>
      <c r="M267" s="1"/>
      <c r="N267" s="1"/>
      <c r="O267" s="1"/>
    </row>
    <row r="268" spans="12:15">
      <c r="L268" s="1"/>
      <c r="M268" s="1"/>
      <c r="N268" s="1"/>
      <c r="O268" s="1"/>
    </row>
    <row r="269" spans="12:15">
      <c r="L269" s="1"/>
      <c r="M269" s="1"/>
      <c r="N269" s="1"/>
      <c r="O269" s="1"/>
    </row>
    <row r="270" spans="12:15">
      <c r="L270" s="1"/>
      <c r="M270" s="1"/>
      <c r="N270" s="1"/>
      <c r="O270" s="1"/>
    </row>
    <row r="271" spans="12:15">
      <c r="L271" s="1"/>
      <c r="M271" s="1"/>
      <c r="N271" s="1"/>
      <c r="O271" s="1"/>
    </row>
    <row r="272" spans="12:15">
      <c r="L272" s="1"/>
      <c r="M272" s="1"/>
      <c r="N272" s="1"/>
      <c r="O272" s="1"/>
    </row>
    <row r="273" spans="12:15">
      <c r="L273" s="1"/>
      <c r="M273" s="1"/>
      <c r="N273" s="1"/>
      <c r="O273" s="1"/>
    </row>
    <row r="274" spans="12:15">
      <c r="L274" s="1"/>
      <c r="M274" s="1"/>
      <c r="N274" s="1"/>
      <c r="O274" s="1"/>
    </row>
    <row r="275" spans="12:15">
      <c r="L275" s="1"/>
      <c r="M275" s="1"/>
      <c r="N275" s="1"/>
      <c r="O275" s="1"/>
    </row>
    <row r="276" spans="12:15">
      <c r="L276" s="1"/>
      <c r="M276" s="1"/>
      <c r="N276" s="1"/>
      <c r="O276" s="1"/>
    </row>
    <row r="277" spans="12:15">
      <c r="L277" s="1"/>
      <c r="M277" s="1"/>
      <c r="N277" s="1"/>
      <c r="O277" s="1"/>
    </row>
    <row r="278" spans="12:15">
      <c r="L278" s="1"/>
      <c r="M278" s="1"/>
      <c r="N278" s="1"/>
      <c r="O278" s="1"/>
    </row>
    <row r="279" spans="12:15">
      <c r="L279" s="1"/>
      <c r="M279" s="1"/>
      <c r="N279" s="1"/>
      <c r="O279" s="1"/>
    </row>
    <row r="280" spans="12:15">
      <c r="L280" s="1"/>
      <c r="M280" s="1"/>
      <c r="N280" s="1"/>
      <c r="O280" s="1"/>
    </row>
    <row r="281" spans="12:15">
      <c r="L281" s="1"/>
      <c r="M281" s="1"/>
      <c r="N281" s="1"/>
      <c r="O281" s="1"/>
    </row>
    <row r="282" spans="12:15">
      <c r="L282" s="1"/>
      <c r="M282" s="1"/>
      <c r="N282" s="1"/>
      <c r="O282" s="1"/>
    </row>
    <row r="283" spans="12:15">
      <c r="L283" s="1"/>
      <c r="M283" s="1"/>
      <c r="N283" s="1"/>
      <c r="O283" s="1"/>
    </row>
    <row r="284" spans="12:15">
      <c r="L284" s="1"/>
      <c r="M284" s="1"/>
      <c r="N284" s="1"/>
      <c r="O284" s="1"/>
    </row>
    <row r="285" spans="12:15">
      <c r="L285" s="1"/>
      <c r="M285" s="1"/>
      <c r="N285" s="1"/>
      <c r="O285" s="1"/>
    </row>
    <row r="286" spans="12:15">
      <c r="L286" s="1"/>
      <c r="M286" s="1"/>
      <c r="N286" s="1"/>
      <c r="O286" s="1"/>
    </row>
    <row r="287" spans="12:15">
      <c r="L287" s="1"/>
      <c r="M287" s="1"/>
      <c r="N287" s="1"/>
      <c r="O287" s="1"/>
    </row>
    <row r="288" spans="12:15">
      <c r="L288" s="1"/>
      <c r="M288" s="1"/>
      <c r="N288" s="1"/>
      <c r="O288" s="1"/>
    </row>
    <row r="289" spans="12:15">
      <c r="L289" s="1"/>
      <c r="M289" s="1"/>
      <c r="N289" s="1"/>
      <c r="O289" s="1"/>
    </row>
    <row r="290" spans="12:15">
      <c r="L290" s="1"/>
      <c r="M290" s="1"/>
      <c r="N290" s="1"/>
      <c r="O290" s="1"/>
    </row>
    <row r="291" spans="12:15">
      <c r="L291" s="1"/>
      <c r="M291" s="1"/>
      <c r="N291" s="1"/>
      <c r="O291" s="1"/>
    </row>
    <row r="292" spans="12:15">
      <c r="L292" s="1"/>
      <c r="M292" s="1"/>
      <c r="N292" s="1"/>
      <c r="O292" s="1"/>
    </row>
    <row r="293" spans="12:15">
      <c r="L293" s="1"/>
      <c r="M293" s="1"/>
      <c r="N293" s="1"/>
      <c r="O293" s="1"/>
    </row>
    <row r="294" spans="12:15">
      <c r="L294" s="1"/>
      <c r="M294" s="1"/>
      <c r="N294" s="1"/>
      <c r="O294" s="1"/>
    </row>
    <row r="295" spans="12:15">
      <c r="L295" s="1"/>
      <c r="M295" s="1"/>
      <c r="N295" s="1"/>
      <c r="O295" s="1"/>
    </row>
    <row r="296" spans="12:15">
      <c r="L296" s="1"/>
      <c r="M296" s="1"/>
      <c r="N296" s="1"/>
      <c r="O296" s="1"/>
    </row>
    <row r="297" spans="12:15">
      <c r="L297" s="1"/>
      <c r="M297" s="1"/>
      <c r="N297" s="1"/>
      <c r="O297" s="1"/>
    </row>
    <row r="298" spans="12:15">
      <c r="L298" s="1"/>
      <c r="M298" s="1"/>
      <c r="N298" s="1"/>
      <c r="O298" s="1"/>
    </row>
    <row r="299" spans="12:15">
      <c r="L299" s="1"/>
      <c r="M299" s="1"/>
      <c r="N299" s="1"/>
      <c r="O299" s="1"/>
    </row>
    <row r="300" spans="12:15">
      <c r="L300" s="1"/>
      <c r="M300" s="1"/>
      <c r="N300" s="1"/>
      <c r="O300" s="1"/>
    </row>
    <row r="301" spans="12:15">
      <c r="L301" s="1"/>
      <c r="M301" s="1"/>
      <c r="N301" s="1"/>
      <c r="O301" s="1"/>
    </row>
    <row r="302" spans="12:15">
      <c r="L302" s="1"/>
      <c r="M302" s="1"/>
      <c r="N302" s="1"/>
      <c r="O302" s="1"/>
    </row>
  </sheetData>
  <mergeCells count="32">
    <mergeCell ref="B42:M42"/>
    <mergeCell ref="B49:K49"/>
    <mergeCell ref="B24:G24"/>
    <mergeCell ref="E37:M37"/>
    <mergeCell ref="E38:M38"/>
    <mergeCell ref="E30:P30"/>
    <mergeCell ref="B36:C36"/>
    <mergeCell ref="B48:K48"/>
    <mergeCell ref="B40:M40"/>
    <mergeCell ref="B45:K45"/>
    <mergeCell ref="B46:K46"/>
    <mergeCell ref="B41:M41"/>
    <mergeCell ref="K2:M2"/>
    <mergeCell ref="H24:N24"/>
    <mergeCell ref="B31:C31"/>
    <mergeCell ref="B30:C30"/>
    <mergeCell ref="B26:D26"/>
    <mergeCell ref="E31:P31"/>
    <mergeCell ref="B25:O25"/>
    <mergeCell ref="N2:P2"/>
    <mergeCell ref="B28:P28"/>
    <mergeCell ref="A2:J2"/>
    <mergeCell ref="B52:K52"/>
    <mergeCell ref="E33:P33"/>
    <mergeCell ref="B33:C33"/>
    <mergeCell ref="E35:M35"/>
    <mergeCell ref="E36:M36"/>
    <mergeCell ref="B39:C39"/>
    <mergeCell ref="B34:C34"/>
    <mergeCell ref="N41:P41"/>
    <mergeCell ref="B44:C44"/>
    <mergeCell ref="B51:K51"/>
  </mergeCells>
  <phoneticPr fontId="0" type="noConversion"/>
  <hyperlinks>
    <hyperlink ref="B26" r:id="rId1"/>
  </hyperlinks>
  <printOptions horizontalCentered="1" verticalCentered="1"/>
  <pageMargins left="0" right="0" top="0" bottom="0" header="0.59055118110236227" footer="0.19685039370078741"/>
  <pageSetup paperSize="9" scale="88" firstPageNumber="0" orientation="landscape" horizontalDpi="300" verticalDpi="300" r:id="rId2"/>
  <headerFooter alignWithMargins="0">
    <oddHeader xml:space="preserve">&amp;C
</oddHeader>
    <oddFooter xml:space="preserve">&amp;C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A6" sqref="A6"/>
    </sheetView>
  </sheetViews>
  <sheetFormatPr defaultRowHeight="12.75"/>
  <cols>
    <col min="1" max="1" width="23.85546875" customWidth="1"/>
    <col min="3" max="3" width="9.5703125" customWidth="1"/>
    <col min="4" max="4" width="11.7109375" customWidth="1"/>
    <col min="5" max="5" width="9.140625" customWidth="1"/>
    <col min="8" max="8" width="8.85546875" customWidth="1"/>
    <col min="9" max="9" width="10.140625" customWidth="1"/>
    <col min="11" max="11" width="28.5703125" customWidth="1"/>
    <col min="12" max="12" width="30.42578125" customWidth="1"/>
  </cols>
  <sheetData>
    <row r="1" spans="1:11" ht="15">
      <c r="A1" s="89" t="s">
        <v>104</v>
      </c>
      <c r="B1" s="90"/>
      <c r="C1" s="90"/>
      <c r="D1" s="90"/>
      <c r="E1" s="90"/>
      <c r="F1" s="90"/>
      <c r="G1" s="90"/>
      <c r="H1" s="90"/>
      <c r="I1" s="91"/>
    </row>
    <row r="2" spans="1:11" ht="13.5" thickBot="1">
      <c r="A2" s="92" t="s">
        <v>120</v>
      </c>
      <c r="B2" s="93"/>
      <c r="C2" s="93"/>
      <c r="D2" s="93"/>
      <c r="E2" s="93"/>
      <c r="F2" s="93"/>
      <c r="G2" s="93"/>
      <c r="H2" s="93"/>
      <c r="I2" s="94"/>
    </row>
    <row r="3" spans="1:11" ht="9" customHeight="1" thickBot="1">
      <c r="A3" s="12"/>
      <c r="B3" s="13"/>
      <c r="C3" s="12"/>
      <c r="D3" s="20" t="s">
        <v>91</v>
      </c>
      <c r="E3" s="12"/>
      <c r="F3" s="12"/>
      <c r="G3" s="12"/>
      <c r="H3" s="12"/>
      <c r="I3" s="12"/>
    </row>
    <row r="4" spans="1:11" ht="19.5" thickBot="1">
      <c r="A4" s="95" t="s">
        <v>106</v>
      </c>
      <c r="B4" s="96"/>
      <c r="C4" s="96"/>
      <c r="D4" s="96"/>
      <c r="E4" s="96"/>
      <c r="F4" s="96"/>
      <c r="G4" s="96"/>
      <c r="H4" s="96"/>
      <c r="I4" s="97"/>
      <c r="K4" s="11"/>
    </row>
    <row r="5" spans="1:11" ht="13.9" customHeight="1" thickBot="1">
      <c r="A5" s="27" t="s">
        <v>18</v>
      </c>
      <c r="B5" s="27" t="s">
        <v>9</v>
      </c>
      <c r="C5" s="27" t="s">
        <v>103</v>
      </c>
      <c r="D5" s="28" t="s">
        <v>10</v>
      </c>
      <c r="E5" s="28" t="s">
        <v>11</v>
      </c>
      <c r="F5" s="29" t="s">
        <v>12</v>
      </c>
      <c r="G5" s="29" t="s">
        <v>13</v>
      </c>
      <c r="H5" s="29" t="s">
        <v>14</v>
      </c>
      <c r="I5" s="29" t="s">
        <v>15</v>
      </c>
      <c r="K5" s="11"/>
    </row>
    <row r="6" spans="1:11" ht="13.9" customHeight="1" thickBot="1">
      <c r="A6" s="22" t="s">
        <v>124</v>
      </c>
      <c r="B6" s="21" t="s">
        <v>4</v>
      </c>
      <c r="C6" s="21" t="s">
        <v>4</v>
      </c>
      <c r="D6" s="21">
        <v>660</v>
      </c>
      <c r="E6" s="21">
        <v>1320</v>
      </c>
      <c r="F6" s="21">
        <v>2640</v>
      </c>
      <c r="G6" s="21">
        <v>3910</v>
      </c>
      <c r="H6" s="21">
        <v>5190</v>
      </c>
      <c r="I6" s="21">
        <v>6300</v>
      </c>
      <c r="J6" s="23"/>
    </row>
    <row r="7" spans="1:11" ht="13.9" customHeight="1" thickBot="1">
      <c r="A7" s="22" t="s">
        <v>75</v>
      </c>
      <c r="B7" s="21" t="s">
        <v>4</v>
      </c>
      <c r="C7" s="21" t="s">
        <v>4</v>
      </c>
      <c r="D7" s="21">
        <v>780</v>
      </c>
      <c r="E7" s="21">
        <v>1560</v>
      </c>
      <c r="F7" s="21">
        <v>3120</v>
      </c>
      <c r="G7" s="21">
        <v>4500</v>
      </c>
      <c r="H7" s="21">
        <v>5900</v>
      </c>
      <c r="I7" s="21">
        <v>7230</v>
      </c>
      <c r="J7" s="23"/>
    </row>
    <row r="8" spans="1:11" ht="13.9" customHeight="1" thickBot="1">
      <c r="A8" s="22" t="s">
        <v>6</v>
      </c>
      <c r="B8" s="21" t="s">
        <v>4</v>
      </c>
      <c r="C8" s="21">
        <v>740</v>
      </c>
      <c r="D8" s="21">
        <v>950</v>
      </c>
      <c r="E8" s="21">
        <v>1890</v>
      </c>
      <c r="F8" s="21">
        <v>3720</v>
      </c>
      <c r="G8" s="21">
        <v>5540</v>
      </c>
      <c r="H8" s="21">
        <v>7320</v>
      </c>
      <c r="I8" s="21">
        <v>8990</v>
      </c>
      <c r="J8" s="23"/>
    </row>
    <row r="9" spans="1:11" ht="13.9" customHeight="1" thickBot="1">
      <c r="A9" s="22" t="s">
        <v>7</v>
      </c>
      <c r="B9" s="21">
        <v>680</v>
      </c>
      <c r="C9" s="21">
        <v>990</v>
      </c>
      <c r="D9" s="21">
        <v>1320</v>
      </c>
      <c r="E9" s="21">
        <v>2640</v>
      </c>
      <c r="F9" s="21">
        <v>5280</v>
      </c>
      <c r="G9" s="21">
        <v>7920</v>
      </c>
      <c r="H9" s="21">
        <v>10560</v>
      </c>
      <c r="I9" s="21">
        <v>12890</v>
      </c>
      <c r="J9" s="23"/>
    </row>
    <row r="10" spans="1:11" ht="13.9" customHeight="1" thickBot="1">
      <c r="A10" s="22" t="s">
        <v>8</v>
      </c>
      <c r="B10" s="21">
        <v>820</v>
      </c>
      <c r="C10" s="21">
        <v>1230</v>
      </c>
      <c r="D10" s="21">
        <v>1640</v>
      </c>
      <c r="E10" s="21">
        <v>3280</v>
      </c>
      <c r="F10" s="21">
        <v>6560</v>
      </c>
      <c r="G10" s="21">
        <v>9840</v>
      </c>
      <c r="H10" s="21">
        <v>12880</v>
      </c>
      <c r="I10" s="21">
        <v>15990</v>
      </c>
      <c r="J10" s="23"/>
    </row>
    <row r="11" spans="1:11" ht="13.9" customHeight="1" thickBot="1">
      <c r="A11" s="98" t="s">
        <v>129</v>
      </c>
      <c r="B11" s="99"/>
      <c r="C11" s="99"/>
      <c r="D11" s="99"/>
      <c r="E11" s="99"/>
      <c r="F11" s="99"/>
      <c r="G11" s="99"/>
      <c r="H11" s="99"/>
      <c r="I11" s="100"/>
      <c r="J11" s="23"/>
    </row>
    <row r="12" spans="1:11" ht="13.9" customHeight="1" thickBot="1">
      <c r="A12" s="101" t="s">
        <v>20</v>
      </c>
      <c r="B12" s="102"/>
      <c r="C12" s="102"/>
      <c r="D12" s="102"/>
      <c r="E12" s="102"/>
      <c r="F12" s="102"/>
      <c r="G12" s="102"/>
      <c r="H12" s="102"/>
      <c r="I12" s="103"/>
    </row>
    <row r="13" spans="1:11" ht="9" customHeight="1" thickBot="1">
      <c r="A13" s="13"/>
      <c r="B13" s="13"/>
      <c r="C13" s="13"/>
      <c r="D13" s="13"/>
      <c r="E13" s="13"/>
      <c r="F13" s="13"/>
      <c r="G13" s="13"/>
      <c r="H13" s="13"/>
      <c r="I13" s="13"/>
    </row>
    <row r="14" spans="1:11" ht="15" customHeight="1" thickBot="1">
      <c r="A14" s="95" t="s">
        <v>105</v>
      </c>
      <c r="B14" s="96"/>
      <c r="C14" s="96"/>
      <c r="D14" s="96"/>
      <c r="E14" s="96"/>
      <c r="F14" s="96"/>
      <c r="G14" s="96"/>
      <c r="H14" s="14"/>
      <c r="I14" s="13"/>
    </row>
    <row r="15" spans="1:11" ht="13.9" customHeight="1" thickBot="1">
      <c r="A15" s="84" t="s">
        <v>92</v>
      </c>
      <c r="B15" s="85"/>
      <c r="C15" s="85"/>
      <c r="D15" s="85"/>
      <c r="E15" s="85"/>
      <c r="F15" s="85"/>
      <c r="G15" s="85"/>
      <c r="H15" s="14"/>
      <c r="I15" s="13"/>
    </row>
    <row r="16" spans="1:11" ht="13.9" customHeight="1" thickBot="1">
      <c r="A16" s="27" t="s">
        <v>18</v>
      </c>
      <c r="B16" s="27" t="s">
        <v>11</v>
      </c>
      <c r="C16" s="27" t="s">
        <v>12</v>
      </c>
      <c r="D16" s="27" t="s">
        <v>13</v>
      </c>
      <c r="E16" s="27" t="s">
        <v>14</v>
      </c>
      <c r="F16" s="27" t="s">
        <v>15</v>
      </c>
      <c r="G16" s="27"/>
      <c r="I16" s="13"/>
    </row>
    <row r="17" spans="1:9" ht="13.9" customHeight="1" thickBot="1">
      <c r="A17" s="22" t="s">
        <v>126</v>
      </c>
      <c r="B17" s="21">
        <v>1850</v>
      </c>
      <c r="C17" s="21">
        <v>3680</v>
      </c>
      <c r="D17" s="21">
        <v>5340</v>
      </c>
      <c r="E17" s="21">
        <v>7020</v>
      </c>
      <c r="F17" s="21">
        <v>8630</v>
      </c>
      <c r="G17" s="21" t="s">
        <v>4</v>
      </c>
      <c r="H17" s="23"/>
      <c r="I17" s="13"/>
    </row>
    <row r="18" spans="1:9" ht="13.9" customHeight="1" thickBot="1">
      <c r="A18" s="22" t="s">
        <v>125</v>
      </c>
      <c r="B18" s="21">
        <v>2190</v>
      </c>
      <c r="C18" s="21">
        <v>4320</v>
      </c>
      <c r="D18" s="21">
        <v>6440</v>
      </c>
      <c r="E18" s="21">
        <v>8520</v>
      </c>
      <c r="F18" s="21">
        <v>10490</v>
      </c>
      <c r="G18" s="21" t="s">
        <v>4</v>
      </c>
      <c r="H18" s="23"/>
      <c r="I18" s="13"/>
    </row>
    <row r="19" spans="1:9" ht="13.9" customHeight="1" thickBot="1">
      <c r="A19" s="22" t="s">
        <v>127</v>
      </c>
      <c r="B19" s="21">
        <v>2990</v>
      </c>
      <c r="C19" s="21">
        <v>5980</v>
      </c>
      <c r="D19" s="21">
        <v>8970</v>
      </c>
      <c r="E19" s="21">
        <v>11960</v>
      </c>
      <c r="F19" s="21">
        <v>14640</v>
      </c>
      <c r="G19" s="21" t="s">
        <v>4</v>
      </c>
      <c r="H19" s="14"/>
      <c r="I19" s="13"/>
    </row>
    <row r="20" spans="1:9" ht="13.9" customHeight="1" thickBot="1">
      <c r="A20" s="86" t="s">
        <v>19</v>
      </c>
      <c r="B20" s="87"/>
      <c r="C20" s="87"/>
      <c r="D20" s="87"/>
      <c r="E20" s="87"/>
      <c r="F20" s="87"/>
      <c r="G20" s="88"/>
      <c r="H20" s="13"/>
      <c r="I20" s="13"/>
    </row>
    <row r="21" spans="1:9" ht="12.75" customHeight="1">
      <c r="A21" s="111" t="s">
        <v>34</v>
      </c>
      <c r="B21" s="111"/>
      <c r="C21" s="111"/>
      <c r="D21" s="33"/>
      <c r="E21" s="33"/>
      <c r="F21" s="33"/>
      <c r="G21" s="33"/>
      <c r="H21" s="9"/>
      <c r="I21" s="9"/>
    </row>
    <row r="22" spans="1:9" ht="12.75" customHeight="1" thickBot="1">
      <c r="A22" s="9"/>
      <c r="B22" s="9"/>
      <c r="C22" s="9"/>
      <c r="D22" s="9"/>
      <c r="E22" s="9"/>
      <c r="F22" s="9"/>
      <c r="G22" s="9"/>
      <c r="H22" s="9"/>
      <c r="I22" s="9"/>
    </row>
    <row r="23" spans="1:9" ht="15" customHeight="1" thickBot="1">
      <c r="A23" s="95" t="s">
        <v>107</v>
      </c>
      <c r="B23" s="96"/>
      <c r="C23" s="96"/>
      <c r="D23" s="96"/>
      <c r="E23" s="96"/>
      <c r="F23" s="96"/>
      <c r="G23" s="96"/>
      <c r="H23" s="104"/>
      <c r="I23" s="9"/>
    </row>
    <row r="24" spans="1:9" ht="13.9" customHeight="1" thickBot="1">
      <c r="A24" s="32" t="s">
        <v>21</v>
      </c>
      <c r="B24" s="31" t="s">
        <v>11</v>
      </c>
      <c r="C24" s="31" t="s">
        <v>12</v>
      </c>
      <c r="D24" s="31" t="s">
        <v>13</v>
      </c>
      <c r="E24" s="31" t="s">
        <v>14</v>
      </c>
      <c r="F24" s="31" t="s">
        <v>15</v>
      </c>
      <c r="G24" s="31" t="s">
        <v>16</v>
      </c>
      <c r="H24" s="31" t="s">
        <v>36</v>
      </c>
      <c r="I24" s="9"/>
    </row>
    <row r="25" spans="1:9" ht="13.9" customHeight="1" thickBot="1">
      <c r="A25" s="22" t="s">
        <v>52</v>
      </c>
      <c r="B25" s="21">
        <v>260</v>
      </c>
      <c r="C25" s="21">
        <v>500</v>
      </c>
      <c r="D25" s="21">
        <v>720</v>
      </c>
      <c r="E25" s="21">
        <v>950</v>
      </c>
      <c r="F25" s="21">
        <v>1160</v>
      </c>
      <c r="G25" s="21">
        <v>1360</v>
      </c>
      <c r="H25" s="25" t="s">
        <v>17</v>
      </c>
      <c r="I25" s="24"/>
    </row>
    <row r="26" spans="1:9" ht="13.9" customHeight="1" thickBot="1">
      <c r="A26" s="22" t="s">
        <v>128</v>
      </c>
      <c r="B26" s="21">
        <v>230</v>
      </c>
      <c r="C26" s="21">
        <v>410</v>
      </c>
      <c r="D26" s="21">
        <v>630</v>
      </c>
      <c r="E26" s="21">
        <v>810</v>
      </c>
      <c r="F26" s="21">
        <v>950</v>
      </c>
      <c r="G26" s="21">
        <v>1130</v>
      </c>
      <c r="H26" s="21" t="s">
        <v>17</v>
      </c>
      <c r="I26" s="24"/>
    </row>
    <row r="27" spans="1:9" ht="13.9" customHeight="1" thickBot="1">
      <c r="A27" s="22" t="s">
        <v>32</v>
      </c>
      <c r="B27" s="21">
        <v>100</v>
      </c>
      <c r="C27" s="21">
        <v>180</v>
      </c>
      <c r="D27" s="21">
        <v>260</v>
      </c>
      <c r="E27" s="21">
        <v>360</v>
      </c>
      <c r="F27" s="21">
        <v>410</v>
      </c>
      <c r="G27" s="21">
        <v>500</v>
      </c>
      <c r="H27" s="21" t="s">
        <v>17</v>
      </c>
      <c r="I27" s="24"/>
    </row>
    <row r="28" spans="1:9" ht="13.9" customHeight="1" thickBot="1">
      <c r="A28" s="32" t="s">
        <v>21</v>
      </c>
      <c r="B28" s="31" t="s">
        <v>11</v>
      </c>
      <c r="C28" s="31" t="s">
        <v>12</v>
      </c>
      <c r="D28" s="31" t="s">
        <v>13</v>
      </c>
      <c r="E28" s="31" t="s">
        <v>14</v>
      </c>
      <c r="F28" s="31" t="s">
        <v>15</v>
      </c>
      <c r="G28" s="31" t="s">
        <v>16</v>
      </c>
      <c r="H28" s="31" t="s">
        <v>36</v>
      </c>
      <c r="I28" s="9"/>
    </row>
    <row r="29" spans="1:9" ht="13.9" customHeight="1" thickBot="1">
      <c r="A29" s="22" t="s">
        <v>22</v>
      </c>
      <c r="B29" s="21">
        <v>350</v>
      </c>
      <c r="C29" s="21">
        <v>680</v>
      </c>
      <c r="D29" s="21">
        <v>990</v>
      </c>
      <c r="E29" s="21">
        <v>1200</v>
      </c>
      <c r="F29" s="21">
        <v>1430</v>
      </c>
      <c r="G29" s="21">
        <v>1800</v>
      </c>
      <c r="H29" s="21" t="s">
        <v>17</v>
      </c>
      <c r="I29" s="24"/>
    </row>
    <row r="30" spans="1:9" ht="13.9" customHeight="1" thickBot="1">
      <c r="A30" s="22" t="s">
        <v>76</v>
      </c>
      <c r="B30" s="21">
        <v>280</v>
      </c>
      <c r="C30" s="21">
        <v>550</v>
      </c>
      <c r="D30" s="21">
        <v>810</v>
      </c>
      <c r="E30" s="21">
        <v>1000</v>
      </c>
      <c r="F30" s="21">
        <v>1220</v>
      </c>
      <c r="G30" s="21">
        <v>1490</v>
      </c>
      <c r="H30" s="26" t="s">
        <v>17</v>
      </c>
      <c r="I30" s="9"/>
    </row>
    <row r="31" spans="1:9" ht="13.9" customHeight="1" thickBot="1">
      <c r="A31" s="22" t="s">
        <v>77</v>
      </c>
      <c r="B31" s="21">
        <v>120</v>
      </c>
      <c r="C31" s="21">
        <v>230</v>
      </c>
      <c r="D31" s="21">
        <v>300</v>
      </c>
      <c r="E31" s="21">
        <v>380</v>
      </c>
      <c r="F31" s="21">
        <v>480</v>
      </c>
      <c r="G31" s="21">
        <v>680</v>
      </c>
      <c r="H31" s="21" t="s">
        <v>17</v>
      </c>
      <c r="I31" s="24"/>
    </row>
    <row r="32" spans="1:9" ht="13.9" customHeight="1" thickBot="1">
      <c r="A32" s="22" t="s">
        <v>23</v>
      </c>
      <c r="B32" s="21">
        <v>440</v>
      </c>
      <c r="C32" s="21">
        <v>860</v>
      </c>
      <c r="D32" s="21">
        <v>1190</v>
      </c>
      <c r="E32" s="21">
        <v>1490</v>
      </c>
      <c r="F32" s="21">
        <v>1760</v>
      </c>
      <c r="G32" s="21">
        <v>2160</v>
      </c>
      <c r="H32" s="21" t="s">
        <v>17</v>
      </c>
      <c r="I32" s="24"/>
    </row>
    <row r="33" spans="1:9" ht="13.9" customHeight="1" thickBot="1">
      <c r="A33" s="22" t="s">
        <v>24</v>
      </c>
      <c r="B33" s="21">
        <v>360</v>
      </c>
      <c r="C33" s="21">
        <v>680</v>
      </c>
      <c r="D33" s="21">
        <v>990</v>
      </c>
      <c r="E33" s="21">
        <v>1260</v>
      </c>
      <c r="F33" s="21">
        <v>1530</v>
      </c>
      <c r="G33" s="21">
        <v>1850</v>
      </c>
      <c r="H33" s="21" t="s">
        <v>17</v>
      </c>
      <c r="I33" s="24"/>
    </row>
    <row r="34" spans="1:9" ht="13.9" customHeight="1" thickBot="1">
      <c r="A34" s="32" t="s">
        <v>25</v>
      </c>
      <c r="B34" s="31" t="s">
        <v>11</v>
      </c>
      <c r="C34" s="31" t="s">
        <v>12</v>
      </c>
      <c r="D34" s="31" t="s">
        <v>13</v>
      </c>
      <c r="E34" s="31" t="s">
        <v>14</v>
      </c>
      <c r="F34" s="31" t="s">
        <v>15</v>
      </c>
      <c r="G34" s="31" t="s">
        <v>16</v>
      </c>
      <c r="H34" s="31" t="s">
        <v>36</v>
      </c>
    </row>
    <row r="35" spans="1:9" ht="13.9" customHeight="1" thickBot="1">
      <c r="A35" s="22" t="s">
        <v>26</v>
      </c>
      <c r="B35" s="21">
        <v>260</v>
      </c>
      <c r="C35" s="21">
        <v>500</v>
      </c>
      <c r="D35" s="21">
        <v>720</v>
      </c>
      <c r="E35" s="21">
        <v>950</v>
      </c>
      <c r="F35" s="21">
        <v>1160</v>
      </c>
      <c r="G35" s="21">
        <v>1360</v>
      </c>
      <c r="H35" s="21" t="s">
        <v>17</v>
      </c>
      <c r="I35" s="24"/>
    </row>
    <row r="36" spans="1:9" ht="13.9" customHeight="1" thickBot="1">
      <c r="A36" s="22" t="s">
        <v>78</v>
      </c>
      <c r="B36" s="21">
        <v>230</v>
      </c>
      <c r="C36" s="21">
        <v>410</v>
      </c>
      <c r="D36" s="21">
        <v>630</v>
      </c>
      <c r="E36" s="21">
        <v>810</v>
      </c>
      <c r="F36" s="21">
        <v>950</v>
      </c>
      <c r="G36" s="21">
        <v>1130</v>
      </c>
      <c r="H36" s="21" t="s">
        <v>17</v>
      </c>
      <c r="I36" s="24"/>
    </row>
    <row r="37" spans="1:9" ht="13.9" customHeight="1" thickBot="1">
      <c r="A37" s="22" t="s">
        <v>79</v>
      </c>
      <c r="B37" s="21">
        <v>350</v>
      </c>
      <c r="C37" s="21">
        <v>680</v>
      </c>
      <c r="D37" s="21">
        <v>990</v>
      </c>
      <c r="E37" s="21">
        <v>1200</v>
      </c>
      <c r="F37" s="21">
        <v>1430</v>
      </c>
      <c r="G37" s="21">
        <v>1800</v>
      </c>
      <c r="H37" s="21" t="s">
        <v>17</v>
      </c>
      <c r="I37" s="24"/>
    </row>
    <row r="38" spans="1:9" ht="13.9" customHeight="1" thickBot="1">
      <c r="A38" s="22" t="s">
        <v>80</v>
      </c>
      <c r="B38" s="21">
        <v>280</v>
      </c>
      <c r="C38" s="21">
        <v>550</v>
      </c>
      <c r="D38" s="21">
        <v>810</v>
      </c>
      <c r="E38" s="21">
        <v>1000</v>
      </c>
      <c r="F38" s="21">
        <v>1220</v>
      </c>
      <c r="G38" s="21">
        <v>1490</v>
      </c>
      <c r="H38" s="21" t="s">
        <v>17</v>
      </c>
      <c r="I38" s="24"/>
    </row>
    <row r="39" spans="1:9" ht="13.9" customHeight="1" thickBot="1">
      <c r="A39" s="22" t="s">
        <v>27</v>
      </c>
      <c r="B39" s="21">
        <v>120</v>
      </c>
      <c r="C39" s="21">
        <v>230</v>
      </c>
      <c r="D39" s="21">
        <v>360</v>
      </c>
      <c r="E39" s="21">
        <v>480</v>
      </c>
      <c r="F39" s="21">
        <v>550</v>
      </c>
      <c r="G39" s="21">
        <v>680</v>
      </c>
      <c r="H39" s="26" t="s">
        <v>17</v>
      </c>
      <c r="I39" s="9"/>
    </row>
    <row r="40" spans="1:9" ht="13.9" customHeight="1" thickBot="1">
      <c r="A40" s="32" t="s">
        <v>33</v>
      </c>
      <c r="B40" s="31" t="s">
        <v>11</v>
      </c>
      <c r="C40" s="31" t="s">
        <v>12</v>
      </c>
      <c r="D40" s="31" t="s">
        <v>13</v>
      </c>
      <c r="E40" s="31" t="s">
        <v>14</v>
      </c>
      <c r="F40" s="31" t="s">
        <v>15</v>
      </c>
      <c r="G40" s="31" t="s">
        <v>16</v>
      </c>
      <c r="H40" s="31" t="s">
        <v>36</v>
      </c>
      <c r="I40" s="9"/>
    </row>
    <row r="41" spans="1:9" ht="13.9" customHeight="1" thickBot="1">
      <c r="A41" s="22" t="s">
        <v>81</v>
      </c>
      <c r="B41" s="21">
        <v>60</v>
      </c>
      <c r="C41" s="21">
        <v>120</v>
      </c>
      <c r="D41" s="21">
        <v>180</v>
      </c>
      <c r="E41" s="21">
        <v>230</v>
      </c>
      <c r="F41" s="21">
        <v>280</v>
      </c>
      <c r="G41" s="21">
        <v>330</v>
      </c>
      <c r="H41" s="26" t="s">
        <v>138</v>
      </c>
      <c r="I41" s="24"/>
    </row>
    <row r="42" spans="1:9" ht="13.9" customHeight="1" thickBot="1">
      <c r="A42" s="22" t="s">
        <v>28</v>
      </c>
      <c r="B42" s="21">
        <v>60</v>
      </c>
      <c r="C42" s="21">
        <v>120</v>
      </c>
      <c r="D42" s="21">
        <v>180</v>
      </c>
      <c r="E42" s="21">
        <v>230</v>
      </c>
      <c r="F42" s="21">
        <v>280</v>
      </c>
      <c r="G42" s="21">
        <v>330</v>
      </c>
      <c r="H42" s="26" t="s">
        <v>138</v>
      </c>
      <c r="I42" s="24"/>
    </row>
    <row r="43" spans="1:9" ht="13.9" customHeight="1" thickBot="1">
      <c r="A43" s="22" t="s">
        <v>29</v>
      </c>
      <c r="B43" s="21">
        <v>280</v>
      </c>
      <c r="C43" s="21">
        <v>550</v>
      </c>
      <c r="D43" s="21">
        <v>810</v>
      </c>
      <c r="E43" s="21">
        <v>1000</v>
      </c>
      <c r="F43" s="21">
        <v>1220</v>
      </c>
      <c r="G43" s="21">
        <v>1490</v>
      </c>
      <c r="H43" s="26" t="s">
        <v>138</v>
      </c>
      <c r="I43" s="24"/>
    </row>
    <row r="44" spans="1:9" ht="13.9" customHeight="1" thickBot="1">
      <c r="A44" s="22" t="s">
        <v>5</v>
      </c>
      <c r="B44" s="21">
        <v>280</v>
      </c>
      <c r="C44" s="21">
        <v>550</v>
      </c>
      <c r="D44" s="21">
        <v>810</v>
      </c>
      <c r="E44" s="21">
        <v>1000</v>
      </c>
      <c r="F44" s="21">
        <v>1220</v>
      </c>
      <c r="G44" s="21">
        <v>1490</v>
      </c>
      <c r="H44" s="21" t="s">
        <v>138</v>
      </c>
      <c r="I44" s="24"/>
    </row>
    <row r="45" spans="1:9" ht="13.9" customHeight="1" thickBot="1">
      <c r="A45" s="22" t="s">
        <v>30</v>
      </c>
      <c r="B45" s="21">
        <v>260</v>
      </c>
      <c r="C45" s="21">
        <v>520</v>
      </c>
      <c r="D45" s="21">
        <v>780</v>
      </c>
      <c r="E45" s="21">
        <v>990</v>
      </c>
      <c r="F45" s="21">
        <v>1190</v>
      </c>
      <c r="G45" s="21">
        <v>1380</v>
      </c>
      <c r="H45" s="26" t="s">
        <v>138</v>
      </c>
      <c r="I45" s="24"/>
    </row>
    <row r="46" spans="1:9" ht="13.9" customHeight="1" thickBot="1">
      <c r="A46" s="22" t="s">
        <v>82</v>
      </c>
      <c r="B46" s="21">
        <v>450</v>
      </c>
      <c r="C46" s="108" t="s">
        <v>139</v>
      </c>
      <c r="D46" s="109"/>
      <c r="E46" s="109"/>
      <c r="F46" s="109"/>
      <c r="G46" s="109"/>
      <c r="H46" s="110"/>
      <c r="I46" s="9"/>
    </row>
    <row r="47" spans="1:9" ht="13.9" customHeight="1" thickBot="1">
      <c r="A47" s="22" t="s">
        <v>31</v>
      </c>
      <c r="B47" s="21">
        <v>180</v>
      </c>
      <c r="C47" s="108" t="s">
        <v>140</v>
      </c>
      <c r="D47" s="109"/>
      <c r="E47" s="109"/>
      <c r="F47" s="109"/>
      <c r="G47" s="109"/>
      <c r="H47" s="110"/>
      <c r="I47" s="9"/>
    </row>
    <row r="48" spans="1:9" ht="13.9" customHeight="1" thickBot="1">
      <c r="A48" s="105" t="s">
        <v>19</v>
      </c>
      <c r="B48" s="106"/>
      <c r="C48" s="106"/>
      <c r="D48" s="106"/>
      <c r="E48" s="106"/>
      <c r="F48" s="106"/>
      <c r="G48" s="106"/>
      <c r="H48" s="107"/>
      <c r="I48" s="9"/>
    </row>
    <row r="49" spans="1:9" ht="12.75" customHeight="1">
      <c r="A49" s="111" t="s">
        <v>35</v>
      </c>
      <c r="B49" s="111"/>
      <c r="C49" s="111"/>
      <c r="D49" s="111"/>
      <c r="E49" s="58"/>
      <c r="F49" s="33"/>
      <c r="G49" s="33"/>
      <c r="H49" s="33"/>
      <c r="I49" s="9"/>
    </row>
    <row r="50" spans="1:9" ht="12.75" customHeight="1">
      <c r="A50" s="10"/>
      <c r="B50" s="9"/>
      <c r="C50" s="9"/>
      <c r="D50" s="9"/>
      <c r="E50" s="9"/>
      <c r="F50" s="9"/>
      <c r="G50" s="9"/>
      <c r="H50" s="9"/>
      <c r="I50" s="9"/>
    </row>
    <row r="51" spans="1:9" ht="15.6" customHeight="1">
      <c r="I51" s="10"/>
    </row>
    <row r="52" spans="1:9" ht="15">
      <c r="I52" s="10"/>
    </row>
    <row r="53" spans="1:9" ht="15">
      <c r="F53" s="10"/>
      <c r="G53" s="10"/>
      <c r="H53" s="10"/>
      <c r="I53" s="10"/>
    </row>
    <row r="54" spans="1:9" ht="15">
      <c r="H54" s="10"/>
      <c r="I54" s="10"/>
    </row>
    <row r="55" spans="1:9" ht="1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5">
      <c r="A56" s="10"/>
      <c r="B56" s="10"/>
      <c r="C56" s="10"/>
      <c r="D56" s="10"/>
      <c r="E56" s="10"/>
      <c r="F56" s="10"/>
      <c r="G56" s="10"/>
      <c r="H56" s="10"/>
      <c r="I56" s="10"/>
    </row>
    <row r="57" spans="1:9" ht="1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5">
      <c r="A59" s="10"/>
      <c r="B59" s="10"/>
      <c r="C59" s="10"/>
      <c r="D59" s="10"/>
      <c r="E59" s="10"/>
      <c r="F59" s="10"/>
      <c r="G59" s="10"/>
      <c r="H59" s="10"/>
      <c r="I59" s="10"/>
    </row>
    <row r="60" spans="1:9" ht="1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5">
      <c r="A67" s="10"/>
      <c r="B67" s="10"/>
      <c r="C67" s="10"/>
      <c r="D67" s="10"/>
      <c r="E67" s="10"/>
      <c r="F67" s="10"/>
      <c r="G67" s="10"/>
      <c r="H67" s="10"/>
      <c r="I67" s="10"/>
    </row>
  </sheetData>
  <mergeCells count="14">
    <mergeCell ref="A23:H23"/>
    <mergeCell ref="A48:H48"/>
    <mergeCell ref="C46:H46"/>
    <mergeCell ref="C47:H47"/>
    <mergeCell ref="A49:D49"/>
    <mergeCell ref="A21:C21"/>
    <mergeCell ref="A15:G15"/>
    <mergeCell ref="A20:G20"/>
    <mergeCell ref="A1:I1"/>
    <mergeCell ref="A2:I2"/>
    <mergeCell ref="A4:I4"/>
    <mergeCell ref="A14:G14"/>
    <mergeCell ref="A11:I11"/>
    <mergeCell ref="A12:I12"/>
  </mergeCells>
  <hyperlinks>
    <hyperlink ref="A21" r:id="rId1"/>
    <hyperlink ref="A49" r:id="rId2"/>
  </hyperlinks>
  <pageMargins left="0.11811023622047245" right="0.11811023622047245" top="0.39370078740157483" bottom="0.39370078740157483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A2" sqref="A2"/>
    </sheetView>
  </sheetViews>
  <sheetFormatPr defaultRowHeight="12.75"/>
  <cols>
    <col min="1" max="1" width="18" customWidth="1"/>
    <col min="2" max="2" width="28.5703125" customWidth="1"/>
    <col min="3" max="3" width="32.85546875" customWidth="1"/>
    <col min="4" max="4" width="9.5703125" customWidth="1"/>
  </cols>
  <sheetData>
    <row r="1" spans="1:4" ht="13.9" customHeight="1" thickBot="1">
      <c r="A1" s="114" t="s">
        <v>119</v>
      </c>
      <c r="B1" s="115"/>
      <c r="C1" s="115"/>
      <c r="D1" s="116"/>
    </row>
    <row r="2" spans="1:4" ht="13.9" customHeight="1" thickBot="1">
      <c r="A2" s="46" t="s">
        <v>37</v>
      </c>
      <c r="B2" s="46" t="s">
        <v>95</v>
      </c>
      <c r="C2" s="47" t="s">
        <v>64</v>
      </c>
      <c r="D2" s="44">
        <v>5860</v>
      </c>
    </row>
    <row r="3" spans="1:4" ht="13.9" customHeight="1" thickBot="1">
      <c r="A3" s="46" t="s">
        <v>38</v>
      </c>
      <c r="B3" s="46" t="s">
        <v>95</v>
      </c>
      <c r="C3" s="47" t="s">
        <v>115</v>
      </c>
      <c r="D3" s="44">
        <v>8590</v>
      </c>
    </row>
    <row r="4" spans="1:4" ht="13.9" customHeight="1" thickBot="1">
      <c r="A4" s="46" t="s">
        <v>39</v>
      </c>
      <c r="B4" s="46" t="s">
        <v>96</v>
      </c>
      <c r="C4" s="47" t="s">
        <v>58</v>
      </c>
      <c r="D4" s="44">
        <v>5860</v>
      </c>
    </row>
    <row r="5" spans="1:4" ht="13.9" customHeight="1" thickBot="1">
      <c r="A5" s="46" t="s">
        <v>40</v>
      </c>
      <c r="B5" s="46" t="s">
        <v>96</v>
      </c>
      <c r="C5" s="47" t="s">
        <v>116</v>
      </c>
      <c r="D5" s="44">
        <v>8590</v>
      </c>
    </row>
    <row r="6" spans="1:4" ht="13.9" customHeight="1" thickBot="1">
      <c r="A6" s="46" t="s">
        <v>41</v>
      </c>
      <c r="B6" s="46" t="s">
        <v>97</v>
      </c>
      <c r="C6" s="47" t="s">
        <v>58</v>
      </c>
      <c r="D6" s="44">
        <v>5860</v>
      </c>
    </row>
    <row r="7" spans="1:4" ht="13.9" customHeight="1" thickBot="1">
      <c r="A7" s="46" t="s">
        <v>42</v>
      </c>
      <c r="B7" s="46" t="s">
        <v>97</v>
      </c>
      <c r="C7" s="47" t="s">
        <v>116</v>
      </c>
      <c r="D7" s="44">
        <v>8590</v>
      </c>
    </row>
    <row r="8" spans="1:4" ht="13.9" customHeight="1" thickBot="1">
      <c r="A8" s="48" t="s">
        <v>43</v>
      </c>
      <c r="B8" s="48" t="s">
        <v>98</v>
      </c>
      <c r="C8" s="49" t="s">
        <v>58</v>
      </c>
      <c r="D8" s="45">
        <v>6300</v>
      </c>
    </row>
    <row r="9" spans="1:4" ht="13.9" customHeight="1" thickBot="1">
      <c r="A9" s="48" t="s">
        <v>44</v>
      </c>
      <c r="B9" s="48" t="s">
        <v>98</v>
      </c>
      <c r="C9" s="49" t="s">
        <v>116</v>
      </c>
      <c r="D9" s="45">
        <v>9030</v>
      </c>
    </row>
    <row r="10" spans="1:4" ht="13.9" customHeight="1" thickBot="1">
      <c r="A10" s="48" t="s">
        <v>45</v>
      </c>
      <c r="B10" s="48" t="s">
        <v>99</v>
      </c>
      <c r="C10" s="49" t="s">
        <v>58</v>
      </c>
      <c r="D10" s="45">
        <v>6300</v>
      </c>
    </row>
    <row r="11" spans="1:4" ht="13.9" customHeight="1" thickBot="1">
      <c r="A11" s="48" t="s">
        <v>46</v>
      </c>
      <c r="B11" s="48" t="s">
        <v>99</v>
      </c>
      <c r="C11" s="49" t="s">
        <v>116</v>
      </c>
      <c r="D11" s="45">
        <v>9030</v>
      </c>
    </row>
    <row r="12" spans="1:4" ht="13.9" customHeight="1" thickBot="1">
      <c r="A12" s="46" t="s">
        <v>47</v>
      </c>
      <c r="B12" s="46" t="s">
        <v>100</v>
      </c>
      <c r="C12" s="47" t="s">
        <v>58</v>
      </c>
      <c r="D12" s="44">
        <v>5860</v>
      </c>
    </row>
    <row r="13" spans="1:4" ht="13.9" customHeight="1" thickBot="1">
      <c r="A13" s="46" t="s">
        <v>48</v>
      </c>
      <c r="B13" s="46" t="s">
        <v>100</v>
      </c>
      <c r="C13" s="47" t="s">
        <v>116</v>
      </c>
      <c r="D13" s="44">
        <v>8590</v>
      </c>
    </row>
    <row r="14" spans="1:4" ht="13.9" customHeight="1" thickBot="1">
      <c r="A14" s="46" t="s">
        <v>62</v>
      </c>
      <c r="B14" s="46" t="s">
        <v>101</v>
      </c>
      <c r="C14" s="47" t="s">
        <v>58</v>
      </c>
      <c r="D14" s="44">
        <v>5860</v>
      </c>
    </row>
    <row r="15" spans="1:4" ht="13.9" customHeight="1" thickBot="1">
      <c r="A15" s="46" t="s">
        <v>63</v>
      </c>
      <c r="B15" s="46" t="s">
        <v>101</v>
      </c>
      <c r="C15" s="47" t="s">
        <v>116</v>
      </c>
      <c r="D15" s="44">
        <v>8590</v>
      </c>
    </row>
    <row r="16" spans="1:4" ht="13.9" customHeight="1" thickBot="1">
      <c r="A16" s="48" t="s">
        <v>49</v>
      </c>
      <c r="B16" s="48" t="s">
        <v>98</v>
      </c>
      <c r="C16" s="49" t="s">
        <v>58</v>
      </c>
      <c r="D16" s="45">
        <v>6300</v>
      </c>
    </row>
    <row r="17" spans="1:9" ht="13.9" customHeight="1" thickBot="1">
      <c r="A17" s="48" t="s">
        <v>50</v>
      </c>
      <c r="B17" s="48" t="s">
        <v>98</v>
      </c>
      <c r="C17" s="49" t="s">
        <v>116</v>
      </c>
      <c r="D17" s="45">
        <v>9030</v>
      </c>
    </row>
    <row r="18" spans="1:9" ht="13.9" customHeight="1" thickBot="1">
      <c r="A18" s="48" t="s">
        <v>60</v>
      </c>
      <c r="B18" s="48" t="s">
        <v>99</v>
      </c>
      <c r="C18" s="49" t="s">
        <v>58</v>
      </c>
      <c r="D18" s="45">
        <v>6300</v>
      </c>
    </row>
    <row r="19" spans="1:9" ht="13.9" customHeight="1" thickBot="1">
      <c r="A19" s="48" t="s">
        <v>61</v>
      </c>
      <c r="B19" s="48" t="s">
        <v>99</v>
      </c>
      <c r="C19" s="49" t="s">
        <v>116</v>
      </c>
      <c r="D19" s="45">
        <v>9030</v>
      </c>
    </row>
    <row r="20" spans="1:9" ht="13.9" customHeight="1" thickBot="1">
      <c r="A20" s="114" t="s">
        <v>51</v>
      </c>
      <c r="B20" s="115"/>
      <c r="C20" s="115"/>
      <c r="D20" s="56"/>
    </row>
    <row r="21" spans="1:9">
      <c r="A21" s="113" t="s">
        <v>34</v>
      </c>
      <c r="B21" s="113"/>
      <c r="C21" s="57"/>
      <c r="D21" s="19"/>
    </row>
    <row r="22" spans="1:9" ht="9" customHeight="1"/>
    <row r="23" spans="1:9" s="50" customFormat="1">
      <c r="A23" s="64" t="s">
        <v>114</v>
      </c>
      <c r="B23" s="64"/>
      <c r="C23" s="64"/>
      <c r="D23" s="64"/>
      <c r="E23"/>
      <c r="F23"/>
      <c r="G23"/>
      <c r="H23"/>
      <c r="I23"/>
    </row>
    <row r="24" spans="1:9" s="50" customFormat="1">
      <c r="A24" s="64" t="s">
        <v>117</v>
      </c>
      <c r="B24" s="64"/>
      <c r="C24" s="64"/>
      <c r="D24" s="64"/>
      <c r="E24"/>
      <c r="F24"/>
      <c r="G24"/>
      <c r="H24"/>
      <c r="I24"/>
    </row>
    <row r="25" spans="1:9" s="50" customFormat="1" ht="13.15" customHeight="1">
      <c r="A25" s="112" t="s">
        <v>84</v>
      </c>
      <c r="B25" s="112"/>
      <c r="C25" s="112"/>
      <c r="D25" s="112"/>
      <c r="E25"/>
      <c r="F25"/>
      <c r="G25"/>
      <c r="H25"/>
      <c r="I25"/>
    </row>
    <row r="26" spans="1:9" s="50" customFormat="1">
      <c r="A26" s="64" t="s">
        <v>83</v>
      </c>
      <c r="B26" s="64"/>
      <c r="C26" s="64"/>
      <c r="D26" s="64"/>
      <c r="E26"/>
      <c r="F26"/>
      <c r="G26"/>
      <c r="H26"/>
      <c r="I26"/>
    </row>
  </sheetData>
  <mergeCells count="7">
    <mergeCell ref="A23:D23"/>
    <mergeCell ref="A24:D24"/>
    <mergeCell ref="A25:D25"/>
    <mergeCell ref="A26:D26"/>
    <mergeCell ref="A21:B21"/>
    <mergeCell ref="A1:D1"/>
    <mergeCell ref="A20:C20"/>
  </mergeCells>
  <hyperlinks>
    <hyperlink ref="A21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Order 2024_2025</vt:lpstr>
      <vt:lpstr> price list skischool_skirental</vt:lpstr>
      <vt:lpstr>price list_ski packages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Doorneweert</dc:creator>
  <cp:lastModifiedBy>Radim Šturma</cp:lastModifiedBy>
  <cp:revision>1</cp:revision>
  <cp:lastPrinted>2018-08-26T11:47:06Z</cp:lastPrinted>
  <dcterms:created xsi:type="dcterms:W3CDTF">2006-01-29T20:10:37Z</dcterms:created>
  <dcterms:modified xsi:type="dcterms:W3CDTF">2024-12-08T11:01:58Z</dcterms:modified>
</cp:coreProperties>
</file>