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820" windowHeight="8460"/>
  </bookViews>
  <sheets>
    <sheet name="Zamowenie 2024_2025" sheetId="4" r:id="rId1"/>
    <sheet name="Cennik szkola-wypozyczalna " sheetId="5" r:id="rId2"/>
    <sheet name="Cennik SKI-SNB pakiety" sheetId="6" r:id="rId3"/>
  </sheets>
  <calcPr calcId="977461"/>
</workbook>
</file>

<file path=xl/calcChain.xml><?xml version="1.0" encoding="utf-8"?>
<calcChain xmlns="http://schemas.openxmlformats.org/spreadsheetml/2006/main">
  <c r="P5" i="4"/>
  <c r="P6"/>
  <c r="P7"/>
  <c r="P8"/>
  <c r="P9"/>
  <c r="P10"/>
  <c r="P11"/>
  <c r="P12"/>
  <c r="P13"/>
  <c r="P14"/>
  <c r="P15"/>
  <c r="P16"/>
  <c r="P17"/>
  <c r="P18"/>
  <c r="P19"/>
  <c r="P20"/>
  <c r="P21"/>
  <c r="P22"/>
  <c r="P23"/>
  <c r="P4"/>
  <c r="A5"/>
  <c r="A6"/>
  <c r="A7"/>
  <c r="A8"/>
  <c r="A9"/>
  <c r="A10"/>
  <c r="A11"/>
  <c r="A12"/>
  <c r="A13"/>
  <c r="A14"/>
  <c r="A15"/>
  <c r="A16"/>
  <c r="A17"/>
  <c r="A18"/>
  <c r="A19"/>
  <c r="A20"/>
  <c r="A21"/>
  <c r="P24"/>
</calcChain>
</file>

<file path=xl/sharedStrings.xml><?xml version="1.0" encoding="utf-8"?>
<sst xmlns="http://schemas.openxmlformats.org/spreadsheetml/2006/main" count="218" uniqueCount="133">
  <si>
    <t>wzrost cm</t>
  </si>
  <si>
    <t>rozmiar but</t>
  </si>
  <si>
    <t>požyczyč snowboardy  ilošč dni</t>
  </si>
  <si>
    <t>zniżka</t>
  </si>
  <si>
    <t>cena za wypožyczalniu</t>
  </si>
  <si>
    <t>požyczyč narty     ilošč dni</t>
  </si>
  <si>
    <t>cena razom</t>
  </si>
  <si>
    <t>cena razom v CZK</t>
  </si>
  <si>
    <t>Dla państwa wygody przedłuźylismy w sobote godziny otwarcia do 20.00.</t>
  </si>
  <si>
    <t>Prosimy o rezerwacji sprzętu narciarskiego albo wyuke juź w sobote – dziękujemy.</t>
  </si>
  <si>
    <t>-</t>
  </si>
  <si>
    <t>Magic blade</t>
  </si>
  <si>
    <t>1 godzina</t>
  </si>
  <si>
    <t xml:space="preserve">1/2 dnia </t>
  </si>
  <si>
    <t>1 dzieň</t>
  </si>
  <si>
    <t>2 dni</t>
  </si>
  <si>
    <t>3 dni</t>
  </si>
  <si>
    <t>4 dni</t>
  </si>
  <si>
    <t>5 dni</t>
  </si>
  <si>
    <t>Bezpłatnie</t>
  </si>
  <si>
    <t>7. dzieň</t>
  </si>
  <si>
    <t>6. dni</t>
  </si>
  <si>
    <t>Grupa 9-12 osób</t>
  </si>
  <si>
    <t>Grupa 4-8 osób</t>
  </si>
  <si>
    <t>Prywat 2 osoby</t>
  </si>
  <si>
    <t>Ceny są w koronach za osobe i godzine albo ilość dni.</t>
  </si>
  <si>
    <t xml:space="preserve">Komplet: narty carw.+buty+Kijki                         </t>
  </si>
  <si>
    <t xml:space="preserve">Narciarske buty do rozmiaru 4,5 </t>
  </si>
  <si>
    <t>Narciarske buty</t>
  </si>
  <si>
    <t>Narty carwingowe TOP komplet</t>
  </si>
  <si>
    <t>Narty carwingowe TOP</t>
  </si>
  <si>
    <t>Komplet: snowboard+boty</t>
  </si>
  <si>
    <t>Snowboardowe buty</t>
  </si>
  <si>
    <t>Dodatki – usługi</t>
  </si>
  <si>
    <t>Kijki – Backprotector - okulary</t>
  </si>
  <si>
    <t>Kask</t>
  </si>
  <si>
    <t>Narty biegowe komplet</t>
  </si>
  <si>
    <t xml:space="preserve">Sanie z ogrodzeniem dla dzieci </t>
  </si>
  <si>
    <t>SKISERVIS ostrzenie i smarowanie</t>
  </si>
  <si>
    <t>Smarowanie</t>
  </si>
  <si>
    <t>Dla grup od 30 osób indiwidualne zniżki.</t>
  </si>
  <si>
    <t>Dla klientów wypożyczalni przechowalnia bezpłatnie.</t>
  </si>
  <si>
    <t>Ceny są w koronach za osobe i ilość dni.</t>
  </si>
  <si>
    <t>http://www.skischool-yetti.com/sitespl/lyzarska-skola.php</t>
  </si>
  <si>
    <t>http://www.skischool-yetti.com/sitespl/pujcovna-a-skiservis.php</t>
  </si>
  <si>
    <t>Narty - SBaby3</t>
  </si>
  <si>
    <t>Narty - SBaby6</t>
  </si>
  <si>
    <t>Narty - S3K1</t>
  </si>
  <si>
    <t>Narty - S6K1</t>
  </si>
  <si>
    <t>Narty - S3K2</t>
  </si>
  <si>
    <t>Narty - S6K2</t>
  </si>
  <si>
    <t>Narty - S3A1</t>
  </si>
  <si>
    <t>Narty - S6A1</t>
  </si>
  <si>
    <t>Narty - S3A2</t>
  </si>
  <si>
    <t>Narty - S6A2</t>
  </si>
  <si>
    <t>Snowboard - B3K1</t>
  </si>
  <si>
    <t>Snowboard - B6K1</t>
  </si>
  <si>
    <t>Snowboard - B3A1</t>
  </si>
  <si>
    <t>Snowboard - B6A1</t>
  </si>
  <si>
    <t>Ceny w koronach za osobę.</t>
  </si>
  <si>
    <t>Osoba kontaktowa: Petr Prokůpek</t>
  </si>
  <si>
    <t>Tel: +420 731 651 414</t>
  </si>
  <si>
    <t>Internet: www.skischool-yetti.com</t>
  </si>
  <si>
    <t>E-mail:  info@skischool-yetti.com</t>
  </si>
  <si>
    <t xml:space="preserve">        CERTIFICATED</t>
  </si>
  <si>
    <t>Przy rezerwacji szkoly albo wypożyczalnie on-line zamówieniem albo w tym zamóweniem, udzielamy zniżku 10%.</t>
  </si>
  <si>
    <t>3 dni lekcja / 7 dni wypożyczalnia + kask</t>
  </si>
  <si>
    <t>Snowboard - B3A2</t>
  </si>
  <si>
    <t>Snowboard - B6A2</t>
  </si>
  <si>
    <t>Dzieci od 5 do 7 lat</t>
  </si>
  <si>
    <t>telefon:</t>
  </si>
  <si>
    <t>jêzyk nauky:</t>
  </si>
  <si>
    <t>notatka:</t>
  </si>
  <si>
    <t>Dni</t>
  </si>
  <si>
    <t>Grupa  3 osoby</t>
  </si>
  <si>
    <t>Grupa   4-8 osób</t>
  </si>
  <si>
    <t>Grupa    3 osoby</t>
  </si>
  <si>
    <t>Prywat   2 osoby</t>
  </si>
  <si>
    <t>Prywat  1 osoba</t>
  </si>
  <si>
    <t xml:space="preserve">Narty dla dzieci komplet do 135cm  </t>
  </si>
  <si>
    <t>Narty carw. dla dzieci     do 135cm</t>
  </si>
  <si>
    <t>Narciarski komplet carw. od 140cm</t>
  </si>
  <si>
    <t>Snowboardowy komplet do 135cm</t>
  </si>
  <si>
    <t xml:space="preserve">Snowboardowy komplet od 140cm </t>
  </si>
  <si>
    <t>Snowboardowa deska   od 140cm</t>
  </si>
  <si>
    <t xml:space="preserve">termin od:                            </t>
  </si>
  <si>
    <t>rezerwacja numer:</t>
  </si>
  <si>
    <t xml:space="preserve">cena za lekcje  </t>
  </si>
  <si>
    <t>Grupy 9-12 zamawiaj tylko, jeśli masz pełną grupę co najmniej 9 osób.</t>
  </si>
  <si>
    <t>Rejestracja w grupach w ciągu tygodnia jest możliwa po wcześniejszym uzgodnieniu.</t>
  </si>
  <si>
    <t>Całe grupy można rozpocząć nawet w ciągu tygodnia.</t>
  </si>
  <si>
    <t xml:space="preserve">Imiê - wiek tylko dla dzieci              </t>
  </si>
  <si>
    <t xml:space="preserve"> Rokytnice nad Jizerou 60</t>
  </si>
  <si>
    <t>Dzieci od 8 do 12 lat - początkujący</t>
  </si>
  <si>
    <t>Dzieci od 8 do 12 lat - zaawansowany</t>
  </si>
  <si>
    <t>Dorosły od 13 lat - początkujący</t>
  </si>
  <si>
    <t>Dorosły od 13 lat - zaawansowany</t>
  </si>
  <si>
    <t>Dzieci do 12 lat - początkujący</t>
  </si>
  <si>
    <t>Dzieci do 12 lat - zaawansowany</t>
  </si>
  <si>
    <t xml:space="preserve"> Nowe Biuro: Hotel helena</t>
  </si>
  <si>
    <t>lekcja narciarstwa ilošč godzin - dni</t>
  </si>
  <si>
    <t>lekcja  Snowboardowa ilošč godzin - dni</t>
  </si>
  <si>
    <t>ilošč osób w grupie</t>
  </si>
  <si>
    <t>waga kg</t>
  </si>
  <si>
    <t>Lekcje grupowe rozpoczynają się w każdą niedzielę w godzinach od 10:00 do 11:50 i  od 14:00 do 15:50.</t>
  </si>
  <si>
    <t>SZKOŁA NARCIARSKA</t>
  </si>
  <si>
    <t>WYPOŻYCZALNIA</t>
  </si>
  <si>
    <t xml:space="preserve">Jeśli jesteś zainteresowany wypożyczeniem sprzętu, podaj swój wzrost, rozmiar buta, wagę oraz liczbę dni, na które chcesz wypożyczyć sprzęt. </t>
  </si>
  <si>
    <t>Następnie przygotujemy ofertę cenową na lekcje i ewentualnie wynajem.</t>
  </si>
  <si>
    <t xml:space="preserve"> Narciarska i snowboardowa szkola YETTI 2024-2025</t>
  </si>
  <si>
    <t xml:space="preserve">Zamówienia mają dla nas charakter orientacyjny, wszystko wyjaśniamy z klientami po przyjeździe. Płacisz tylko za usługi, z których korzystasz. </t>
  </si>
  <si>
    <t>Płatność możliwa jest gotówką lub przelewem bankowym. Płatność możliwa jest w koronach lub EUR</t>
  </si>
  <si>
    <t>1,5 godz.</t>
  </si>
  <si>
    <t>Całodniowy program dla dzieci z objadem i babysitting 10.00 - 15.50.</t>
  </si>
  <si>
    <t>Lekcja: 10.00 - 11.50 i 14.00 - 15.50. Objad i babysiting 11.50 - 14.00</t>
  </si>
  <si>
    <t>WYPOZYCZALNIA - SKISERVIS - TESTCENTRUM CENNIK  2024 - 2025</t>
  </si>
  <si>
    <t>1 godzina nauky = 55 minut  -  1,5 godzina nauky = 80 minut  -  1/2 dnia = 2 godziny  -  1 dzieň = 4 godziny</t>
  </si>
  <si>
    <t>Szkoła dla dzieci - Narty - Snowboarding - Narty biegove</t>
  </si>
  <si>
    <t>NARCIARSKA I SNOWBOARDOWA SZKOLA YETTI   CENNIK  2024 - 2025</t>
  </si>
  <si>
    <t>Lekcja w grupach: 10.00-11.50 i 14.00-15.50.   Indywidualna lekcja: 08.30-16.00</t>
  </si>
  <si>
    <t>Ski i snowboardowe pakiety Cennik 2024 - 2025</t>
  </si>
  <si>
    <t>5 dni lekcja / 7 dni wypożyczalnia + kask</t>
  </si>
  <si>
    <t>w godzinach od 10:00 do 11:50 i  od 14:00 do 15:50. W grupach od 4 do 8 osób.</t>
  </si>
  <si>
    <t xml:space="preserve">Lekcje grupowe dla pakietów narciarskich lub snowboardowych zawsze rozpoczyna się w każdą niedzielę </t>
  </si>
  <si>
    <t xml:space="preserve">zpoczątkujący -lekko zaawansowany   -zaawansowany </t>
  </si>
  <si>
    <t>narciarske a snowboardowe pakiety - kod</t>
  </si>
  <si>
    <t>Uczymy w ośrodkach narciarskich Rokytnice nad Jizerou: MODRÁ HVĚZDA - HORNÍ DOMKY lub w PASEKY NAD JIZEROU</t>
  </si>
  <si>
    <r>
      <t xml:space="preserve">Podaj swoje umiejętności narciarskie, snowboardowe: </t>
    </r>
    <r>
      <rPr>
        <b/>
        <sz val="9.5"/>
        <rFont val="Arial"/>
        <family val="2"/>
        <charset val="238"/>
      </rPr>
      <t>Początkujący</t>
    </r>
    <r>
      <rPr>
        <sz val="9.5"/>
        <rFont val="Arial"/>
        <family val="2"/>
        <charset val="238"/>
      </rPr>
      <t xml:space="preserve"> - brak umiejętności, nie jeździ wyciągiem. </t>
    </r>
    <r>
      <rPr>
        <b/>
        <sz val="9.5"/>
        <rFont val="Arial"/>
        <family val="2"/>
        <charset val="238"/>
      </rPr>
      <t>Średnio zaawansowany</t>
    </r>
    <r>
      <rPr>
        <sz val="9.5"/>
        <rFont val="Arial"/>
        <family val="2"/>
        <charset val="238"/>
      </rPr>
      <t xml:space="preserve"> - jazda w pługu, wjeżdża na wyciąg narciarski.</t>
    </r>
  </si>
  <si>
    <r>
      <rPr>
        <b/>
        <sz val="10"/>
        <rFont val="Arial"/>
        <family val="2"/>
        <charset val="238"/>
      </rPr>
      <t>Zaawansowany</t>
    </r>
    <r>
      <rPr>
        <sz val="10"/>
        <rFont val="Arial"/>
        <family val="2"/>
        <charset val="238"/>
      </rPr>
      <t xml:space="preserve"> - podstawowy łuk i inne. Nauczanie w języku polskim po wcześniejszym umówieniu. Jeśli będziemy mieć instruktorów mówiących po polsku.</t>
    </r>
  </si>
  <si>
    <t>Proszę napisać imię i nazwisko, wiek tylko dla dzieci poniżej 18 roku życia. Napisz w jak dużej grupie chciałbyś być. Napisz ile godzin, dni chcesz mieć lekcje, lub kod pakietu narciarskiego.</t>
  </si>
  <si>
    <t>Narty carwingowe            od 140cm</t>
  </si>
  <si>
    <t>Snowboardowa deska    do 135cm</t>
  </si>
  <si>
    <t>Te podstawowe informacje ułatwią nam przygotowanie sprzętu i zapisy na zajęcia. W razie pytań lub wyjaśnień proszę dzwonić. Wszystko pójdzie szybciej.</t>
  </si>
</sst>
</file>

<file path=xl/styles.xml><?xml version="1.0" encoding="utf-8"?>
<styleSheet xmlns="http://schemas.openxmlformats.org/spreadsheetml/2006/main">
  <numFmts count="2">
    <numFmt numFmtId="173" formatCode="_-* #,##0.00\ _€_-;\-* #,##0.00\ _€_-;_-* &quot;-&quot;??\ _€_-;_-@_-"/>
    <numFmt numFmtId="190" formatCode="_-* #,##0\ _€_-;\-* #,##0\ _€_-;_-* &quot;-&quot;??\ _€_-;_-@_-"/>
  </numFmts>
  <fonts count="39"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</font>
    <font>
      <sz val="11"/>
      <color indexed="17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10"/>
      <color rgb="FF376BAF"/>
      <name val="Arial"/>
      <family val="2"/>
      <charset val="238"/>
    </font>
    <font>
      <sz val="10"/>
      <color rgb="FF376BAF"/>
      <name val="Arial"/>
      <family val="2"/>
      <charset val="238"/>
    </font>
    <font>
      <b/>
      <sz val="10"/>
      <color rgb="FF376BAF"/>
      <name val="Arial"/>
      <family val="2"/>
      <charset val="238"/>
    </font>
    <font>
      <b/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i/>
      <sz val="12"/>
      <color theme="1" tint="0.14999847407452621"/>
      <name val="Arial"/>
      <family val="2"/>
      <charset val="238"/>
    </font>
    <font>
      <b/>
      <i/>
      <sz val="10"/>
      <color theme="1" tint="0.14999847407452621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9"/>
      <color theme="1" tint="0.1499984740745262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7BA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C5E6FF"/>
        <bgColor indexed="64"/>
      </patternFill>
    </fill>
    <fill>
      <patternFill patternType="solid">
        <fgColor rgb="FFFFFFC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7030A0"/>
      </left>
      <right/>
      <top style="medium">
        <color theme="7" tint="-0.249977111117893"/>
      </top>
      <bottom style="medium">
        <color rgb="FF7030A0"/>
      </bottom>
      <diagonal/>
    </border>
    <border>
      <left/>
      <right style="medium">
        <color rgb="FF666699"/>
      </right>
      <top/>
      <bottom style="medium">
        <color rgb="FF666699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rgb="FF7030A0"/>
      </left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/>
      <bottom style="medium">
        <color rgb="FF666699"/>
      </bottom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/>
      <top style="medium">
        <color rgb="FF666699"/>
      </top>
      <bottom style="medium">
        <color rgb="FF666699"/>
      </bottom>
      <diagonal/>
    </border>
    <border>
      <left/>
      <right/>
      <top style="medium">
        <color rgb="FF7030A0"/>
      </top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rgb="FF7030A0"/>
      </right>
      <top style="medium">
        <color theme="7" tint="-0.249977111117893"/>
      </top>
      <bottom style="medium">
        <color theme="7" tint="-0.249977111117893"/>
      </bottom>
      <diagonal/>
    </border>
  </borders>
  <cellStyleXfs count="4">
    <xf numFmtId="0" fontId="0" fillId="0" borderId="0"/>
    <xf numFmtId="17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6"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24" fillId="0" borderId="0" xfId="0" applyFont="1"/>
    <xf numFmtId="0" fontId="25" fillId="0" borderId="0" xfId="0" applyFont="1" applyFill="1" applyBorder="1"/>
    <xf numFmtId="0" fontId="26" fillId="0" borderId="0" xfId="0" applyFont="1" applyFill="1" applyBorder="1"/>
    <xf numFmtId="0" fontId="14" fillId="0" borderId="0" xfId="0" applyFont="1"/>
    <xf numFmtId="0" fontId="1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9" fontId="23" fillId="0" borderId="1" xfId="3" applyNumberFormat="1" applyFont="1" applyFill="1" applyBorder="1" applyAlignment="1">
      <alignment horizontal="center" vertical="center"/>
    </xf>
    <xf numFmtId="190" fontId="23" fillId="2" borderId="1" xfId="1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190" fontId="21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/>
    <xf numFmtId="0" fontId="15" fillId="3" borderId="0" xfId="2" applyFont="1" applyFill="1" applyAlignment="1" applyProtection="1">
      <alignment vertical="center"/>
    </xf>
    <xf numFmtId="0" fontId="14" fillId="3" borderId="0" xfId="0" applyFont="1" applyFill="1" applyBorder="1"/>
    <xf numFmtId="0" fontId="29" fillId="0" borderId="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1" fillId="5" borderId="12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5" borderId="5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0" fillId="5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0" fontId="34" fillId="7" borderId="0" xfId="0" applyFont="1" applyFill="1" applyAlignment="1">
      <alignment horizontal="center"/>
    </xf>
    <xf numFmtId="0" fontId="15" fillId="3" borderId="0" xfId="2" applyFont="1" applyFill="1" applyAlignment="1" applyProtection="1">
      <alignment horizontal="left" vertical="center"/>
    </xf>
    <xf numFmtId="0" fontId="22" fillId="2" borderId="2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33" fillId="7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3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36" fillId="4" borderId="13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26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2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35" fillId="7" borderId="20" xfId="2" applyFont="1" applyFill="1" applyBorder="1" applyAlignment="1" applyProtection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31" fillId="4" borderId="16" xfId="0" applyFont="1" applyFill="1" applyBorder="1" applyAlignment="1">
      <alignment horizontal="left" vertical="center" wrapText="1"/>
    </xf>
    <xf numFmtId="0" fontId="31" fillId="4" borderId="17" xfId="0" applyFont="1" applyFill="1" applyBorder="1" applyAlignment="1">
      <alignment horizontal="left" vertical="center" wrapText="1"/>
    </xf>
    <xf numFmtId="0" fontId="31" fillId="4" borderId="9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35" fillId="0" borderId="20" xfId="2" applyFont="1" applyFill="1" applyBorder="1" applyAlignment="1" applyProtection="1">
      <alignment horizontal="center" vertical="center"/>
    </xf>
    <xf numFmtId="0" fontId="38" fillId="7" borderId="0" xfId="0" applyFont="1" applyFill="1" applyAlignment="1">
      <alignment horizontal="center"/>
    </xf>
    <xf numFmtId="0" fontId="14" fillId="4" borderId="18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35" fillId="7" borderId="20" xfId="2" applyFont="1" applyFill="1" applyBorder="1" applyAlignment="1" applyProtection="1">
      <alignment horizontal="left"/>
    </xf>
  </cellXfs>
  <cellStyles count="4">
    <cellStyle name="čárky" xfId="1" builtinId="3"/>
    <cellStyle name="Hypertextový odkaz" xfId="2" builtinId="8"/>
    <cellStyle name="normální" xfId="0" builtinId="0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34</xdr:row>
      <xdr:rowOff>123825</xdr:rowOff>
    </xdr:from>
    <xdr:to>
      <xdr:col>15</xdr:col>
      <xdr:colOff>485775</xdr:colOff>
      <xdr:row>41</xdr:row>
      <xdr:rowOff>76200</xdr:rowOff>
    </xdr:to>
    <xdr:pic>
      <xdr:nvPicPr>
        <xdr:cNvPr id="1362" name="Picture 4" descr="csls logo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0" y="6972300"/>
          <a:ext cx="16383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kischool-yetti.com" TargetMode="External"/><Relationship Id="rId1" Type="http://schemas.openxmlformats.org/officeDocument/2006/relationships/hyperlink" Target="http://www.skischool-yetti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kischool-yetti.com/sitespl/pujcovna-a-skiservis.php" TargetMode="External"/><Relationship Id="rId1" Type="http://schemas.openxmlformats.org/officeDocument/2006/relationships/hyperlink" Target="http://www.skischool-yetti.com/sitespl/lyzarska-skola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kischool-yetti.com/sitespl/lyzarska-skol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selection activeCell="B4" sqref="B4"/>
    </sheetView>
  </sheetViews>
  <sheetFormatPr defaultRowHeight="12.75"/>
  <cols>
    <col min="1" max="1" width="3.5703125" style="1" customWidth="1"/>
    <col min="2" max="2" width="20.7109375" style="1" customWidth="1"/>
    <col min="3" max="3" width="8.85546875" style="1" customWidth="1"/>
    <col min="4" max="4" width="13.7109375" style="1" customWidth="1"/>
    <col min="5" max="5" width="14.28515625" style="1" customWidth="1"/>
    <col min="6" max="6" width="14.7109375" style="1" customWidth="1"/>
    <col min="7" max="7" width="13.28515625" style="1" customWidth="1"/>
    <col min="8" max="8" width="6.7109375" style="1" customWidth="1"/>
    <col min="9" max="9" width="10.85546875" style="1" customWidth="1"/>
    <col min="10" max="10" width="7.85546875" style="1" customWidth="1"/>
    <col min="11" max="11" width="12.85546875" style="1" customWidth="1"/>
    <col min="12" max="12" width="11.7109375" style="2" customWidth="1"/>
    <col min="13" max="13" width="12" style="2" customWidth="1"/>
    <col min="14" max="14" width="12.42578125" style="2" customWidth="1"/>
    <col min="15" max="15" width="6.5703125" style="2" customWidth="1"/>
    <col min="16" max="16" width="10.7109375" style="1" customWidth="1"/>
    <col min="17" max="17" width="11.7109375" style="1" customWidth="1"/>
    <col min="18" max="16384" width="9.140625" style="1"/>
  </cols>
  <sheetData>
    <row r="1" spans="1:16" ht="20.100000000000001" customHeight="1"/>
    <row r="2" spans="1:16" s="3" customFormat="1" ht="18" customHeight="1">
      <c r="A2" s="78" t="s">
        <v>109</v>
      </c>
      <c r="B2" s="78"/>
      <c r="C2" s="78"/>
      <c r="D2" s="78"/>
      <c r="E2" s="78"/>
      <c r="F2" s="78"/>
      <c r="G2" s="78"/>
      <c r="H2" s="78"/>
      <c r="I2" s="78"/>
      <c r="J2" s="78"/>
      <c r="K2" s="79" t="s">
        <v>85</v>
      </c>
      <c r="L2" s="80"/>
      <c r="M2" s="81"/>
      <c r="N2" s="79" t="s">
        <v>86</v>
      </c>
      <c r="O2" s="80"/>
      <c r="P2" s="81"/>
    </row>
    <row r="3" spans="1:16" s="4" customFormat="1" ht="50.1" customHeight="1">
      <c r="A3" s="18"/>
      <c r="B3" s="19" t="s">
        <v>91</v>
      </c>
      <c r="C3" s="19" t="s">
        <v>102</v>
      </c>
      <c r="D3" s="19" t="s">
        <v>124</v>
      </c>
      <c r="E3" s="19" t="s">
        <v>100</v>
      </c>
      <c r="F3" s="19" t="s">
        <v>101</v>
      </c>
      <c r="G3" s="19" t="s">
        <v>125</v>
      </c>
      <c r="H3" s="20" t="s">
        <v>0</v>
      </c>
      <c r="I3" s="20" t="s">
        <v>1</v>
      </c>
      <c r="J3" s="20" t="s">
        <v>103</v>
      </c>
      <c r="K3" s="21" t="s">
        <v>5</v>
      </c>
      <c r="L3" s="20" t="s">
        <v>2</v>
      </c>
      <c r="M3" s="22" t="s">
        <v>4</v>
      </c>
      <c r="N3" s="18" t="s">
        <v>87</v>
      </c>
      <c r="O3" s="18" t="s">
        <v>3</v>
      </c>
      <c r="P3" s="18" t="s">
        <v>7</v>
      </c>
    </row>
    <row r="4" spans="1:16" s="4" customFormat="1" ht="15" customHeight="1">
      <c r="A4" s="23">
        <v>1</v>
      </c>
      <c r="B4" s="61"/>
      <c r="C4" s="24"/>
      <c r="D4" s="24"/>
      <c r="E4" s="24"/>
      <c r="F4" s="24"/>
      <c r="G4" s="24"/>
      <c r="H4" s="32"/>
      <c r="I4" s="32"/>
      <c r="J4" s="32"/>
      <c r="K4" s="32"/>
      <c r="L4" s="32"/>
      <c r="M4" s="24"/>
      <c r="N4" s="32"/>
      <c r="O4" s="25"/>
      <c r="P4" s="26">
        <f t="shared" ref="P4:P23" si="0">M4*(1-O4)+N4*(1-O4)</f>
        <v>0</v>
      </c>
    </row>
    <row r="5" spans="1:16" s="4" customFormat="1" ht="15" customHeight="1">
      <c r="A5" s="23">
        <f t="shared" ref="A5:A21" si="1">A4+1</f>
        <v>2</v>
      </c>
      <c r="B5" s="61"/>
      <c r="C5" s="24"/>
      <c r="D5" s="24"/>
      <c r="E5" s="24"/>
      <c r="F5" s="24"/>
      <c r="G5" s="24"/>
      <c r="H5" s="32"/>
      <c r="I5" s="32"/>
      <c r="J5" s="32"/>
      <c r="K5" s="32"/>
      <c r="L5" s="32"/>
      <c r="M5" s="24"/>
      <c r="N5" s="32"/>
      <c r="O5" s="25"/>
      <c r="P5" s="26">
        <f t="shared" si="0"/>
        <v>0</v>
      </c>
    </row>
    <row r="6" spans="1:16" s="4" customFormat="1" ht="15" customHeight="1">
      <c r="A6" s="23">
        <f t="shared" si="1"/>
        <v>3</v>
      </c>
      <c r="B6" s="61"/>
      <c r="C6" s="24"/>
      <c r="D6" s="24"/>
      <c r="E6" s="24"/>
      <c r="F6" s="24"/>
      <c r="G6" s="24"/>
      <c r="H6" s="32"/>
      <c r="I6" s="32"/>
      <c r="J6" s="32"/>
      <c r="K6" s="32"/>
      <c r="L6" s="32"/>
      <c r="M6" s="24"/>
      <c r="N6" s="32"/>
      <c r="O6" s="25"/>
      <c r="P6" s="26">
        <f t="shared" si="0"/>
        <v>0</v>
      </c>
    </row>
    <row r="7" spans="1:16" s="4" customFormat="1" ht="15" customHeight="1">
      <c r="A7" s="23">
        <f t="shared" si="1"/>
        <v>4</v>
      </c>
      <c r="B7" s="61"/>
      <c r="C7" s="24"/>
      <c r="D7" s="24"/>
      <c r="E7" s="24"/>
      <c r="F7" s="24"/>
      <c r="G7" s="24"/>
      <c r="H7" s="32"/>
      <c r="I7" s="32"/>
      <c r="J7" s="32"/>
      <c r="K7" s="32"/>
      <c r="L7" s="32"/>
      <c r="M7" s="24"/>
      <c r="N7" s="32"/>
      <c r="O7" s="25"/>
      <c r="P7" s="26">
        <f t="shared" si="0"/>
        <v>0</v>
      </c>
    </row>
    <row r="8" spans="1:16" s="4" customFormat="1" ht="15" customHeight="1">
      <c r="A8" s="23">
        <f t="shared" si="1"/>
        <v>5</v>
      </c>
      <c r="B8" s="61"/>
      <c r="C8" s="24"/>
      <c r="D8" s="24"/>
      <c r="E8" s="24"/>
      <c r="F8" s="24"/>
      <c r="G8" s="24"/>
      <c r="H8" s="32"/>
      <c r="I8" s="32"/>
      <c r="J8" s="32"/>
      <c r="K8" s="32"/>
      <c r="L8" s="32"/>
      <c r="M8" s="24"/>
      <c r="N8" s="32"/>
      <c r="O8" s="25"/>
      <c r="P8" s="26">
        <f t="shared" si="0"/>
        <v>0</v>
      </c>
    </row>
    <row r="9" spans="1:16" s="4" customFormat="1" ht="15" customHeight="1">
      <c r="A9" s="23">
        <f t="shared" si="1"/>
        <v>6</v>
      </c>
      <c r="B9" s="61"/>
      <c r="C9" s="24"/>
      <c r="D9" s="24"/>
      <c r="E9" s="24"/>
      <c r="F9" s="24"/>
      <c r="G9" s="24"/>
      <c r="H9" s="32"/>
      <c r="I9" s="32"/>
      <c r="J9" s="32"/>
      <c r="K9" s="32"/>
      <c r="L9" s="32"/>
      <c r="M9" s="24"/>
      <c r="N9" s="32"/>
      <c r="O9" s="25"/>
      <c r="P9" s="26">
        <f t="shared" si="0"/>
        <v>0</v>
      </c>
    </row>
    <row r="10" spans="1:16" s="4" customFormat="1" ht="15" customHeight="1">
      <c r="A10" s="23">
        <f t="shared" si="1"/>
        <v>7</v>
      </c>
      <c r="B10" s="61"/>
      <c r="C10" s="24"/>
      <c r="D10" s="24"/>
      <c r="E10" s="24"/>
      <c r="F10" s="24"/>
      <c r="G10" s="24"/>
      <c r="H10" s="32"/>
      <c r="I10" s="32"/>
      <c r="J10" s="32"/>
      <c r="K10" s="32"/>
      <c r="L10" s="32"/>
      <c r="M10" s="24"/>
      <c r="N10" s="32"/>
      <c r="O10" s="25"/>
      <c r="P10" s="26">
        <f t="shared" si="0"/>
        <v>0</v>
      </c>
    </row>
    <row r="11" spans="1:16" s="5" customFormat="1" ht="15" customHeight="1">
      <c r="A11" s="23">
        <f t="shared" si="1"/>
        <v>8</v>
      </c>
      <c r="B11" s="61"/>
      <c r="C11" s="24"/>
      <c r="D11" s="24"/>
      <c r="E11" s="24"/>
      <c r="F11" s="24"/>
      <c r="G11" s="24"/>
      <c r="H11" s="32"/>
      <c r="I11" s="32"/>
      <c r="J11" s="32"/>
      <c r="K11" s="32"/>
      <c r="L11" s="32"/>
      <c r="M11" s="24"/>
      <c r="N11" s="32"/>
      <c r="O11" s="25"/>
      <c r="P11" s="26">
        <f t="shared" si="0"/>
        <v>0</v>
      </c>
    </row>
    <row r="12" spans="1:16" s="5" customFormat="1" ht="15" customHeight="1">
      <c r="A12" s="23">
        <f t="shared" si="1"/>
        <v>9</v>
      </c>
      <c r="B12" s="61"/>
      <c r="C12" s="24"/>
      <c r="D12" s="24"/>
      <c r="E12" s="24"/>
      <c r="F12" s="24"/>
      <c r="G12" s="24"/>
      <c r="H12" s="32"/>
      <c r="I12" s="32"/>
      <c r="J12" s="32"/>
      <c r="K12" s="32"/>
      <c r="L12" s="32"/>
      <c r="M12" s="24"/>
      <c r="N12" s="32"/>
      <c r="O12" s="25"/>
      <c r="P12" s="26">
        <f t="shared" si="0"/>
        <v>0</v>
      </c>
    </row>
    <row r="13" spans="1:16" s="5" customFormat="1" ht="15" customHeight="1">
      <c r="A13" s="23">
        <f t="shared" si="1"/>
        <v>10</v>
      </c>
      <c r="B13" s="61"/>
      <c r="C13" s="24"/>
      <c r="D13" s="24"/>
      <c r="E13" s="24"/>
      <c r="F13" s="24"/>
      <c r="G13" s="24"/>
      <c r="H13" s="32"/>
      <c r="I13" s="32"/>
      <c r="J13" s="32"/>
      <c r="K13" s="32"/>
      <c r="L13" s="32"/>
      <c r="M13" s="24"/>
      <c r="N13" s="32"/>
      <c r="O13" s="25"/>
      <c r="P13" s="26">
        <f t="shared" si="0"/>
        <v>0</v>
      </c>
    </row>
    <row r="14" spans="1:16" s="5" customFormat="1" ht="15" customHeight="1">
      <c r="A14" s="23">
        <f t="shared" si="1"/>
        <v>11</v>
      </c>
      <c r="B14" s="61"/>
      <c r="C14" s="24"/>
      <c r="D14" s="24"/>
      <c r="E14" s="24"/>
      <c r="F14" s="24"/>
      <c r="G14" s="24"/>
      <c r="H14" s="32"/>
      <c r="I14" s="32"/>
      <c r="J14" s="32"/>
      <c r="K14" s="32"/>
      <c r="L14" s="32"/>
      <c r="M14" s="24"/>
      <c r="N14" s="32"/>
      <c r="O14" s="25"/>
      <c r="P14" s="26">
        <f t="shared" si="0"/>
        <v>0</v>
      </c>
    </row>
    <row r="15" spans="1:16" s="6" customFormat="1" ht="15" customHeight="1">
      <c r="A15" s="23">
        <f t="shared" si="1"/>
        <v>12</v>
      </c>
      <c r="B15" s="61"/>
      <c r="C15" s="24"/>
      <c r="D15" s="24"/>
      <c r="E15" s="24"/>
      <c r="F15" s="24"/>
      <c r="G15" s="24"/>
      <c r="H15" s="32"/>
      <c r="I15" s="32"/>
      <c r="J15" s="32"/>
      <c r="K15" s="32"/>
      <c r="L15" s="32"/>
      <c r="M15" s="24"/>
      <c r="N15" s="32"/>
      <c r="O15" s="25"/>
      <c r="P15" s="26">
        <f t="shared" si="0"/>
        <v>0</v>
      </c>
    </row>
    <row r="16" spans="1:16" s="6" customFormat="1" ht="15" customHeight="1">
      <c r="A16" s="23">
        <f t="shared" si="1"/>
        <v>13</v>
      </c>
      <c r="B16" s="61"/>
      <c r="C16" s="24"/>
      <c r="D16" s="24"/>
      <c r="E16" s="24"/>
      <c r="F16" s="24"/>
      <c r="G16" s="24"/>
      <c r="H16" s="32"/>
      <c r="I16" s="32"/>
      <c r="J16" s="32"/>
      <c r="K16" s="32"/>
      <c r="L16" s="32"/>
      <c r="M16" s="24"/>
      <c r="N16" s="32"/>
      <c r="O16" s="25"/>
      <c r="P16" s="26">
        <f t="shared" si="0"/>
        <v>0</v>
      </c>
    </row>
    <row r="17" spans="1:16" s="6" customFormat="1" ht="15" customHeight="1">
      <c r="A17" s="23">
        <f t="shared" si="1"/>
        <v>14</v>
      </c>
      <c r="B17" s="61"/>
      <c r="C17" s="24"/>
      <c r="D17" s="24"/>
      <c r="E17" s="24"/>
      <c r="F17" s="24"/>
      <c r="G17" s="24"/>
      <c r="H17" s="32"/>
      <c r="I17" s="32"/>
      <c r="J17" s="32"/>
      <c r="K17" s="32"/>
      <c r="L17" s="32"/>
      <c r="M17" s="24"/>
      <c r="N17" s="32"/>
      <c r="O17" s="25"/>
      <c r="P17" s="26">
        <f t="shared" si="0"/>
        <v>0</v>
      </c>
    </row>
    <row r="18" spans="1:16" s="6" customFormat="1" ht="15" customHeight="1">
      <c r="A18" s="23">
        <f t="shared" si="1"/>
        <v>15</v>
      </c>
      <c r="B18" s="61"/>
      <c r="C18" s="24"/>
      <c r="D18" s="24"/>
      <c r="E18" s="24"/>
      <c r="F18" s="24"/>
      <c r="G18" s="24"/>
      <c r="H18" s="32"/>
      <c r="I18" s="32"/>
      <c r="J18" s="32"/>
      <c r="K18" s="32"/>
      <c r="L18" s="32"/>
      <c r="M18" s="24"/>
      <c r="N18" s="32"/>
      <c r="O18" s="25"/>
      <c r="P18" s="26">
        <f t="shared" si="0"/>
        <v>0</v>
      </c>
    </row>
    <row r="19" spans="1:16" ht="15" customHeight="1">
      <c r="A19" s="23">
        <f t="shared" si="1"/>
        <v>16</v>
      </c>
      <c r="B19" s="61"/>
      <c r="C19" s="24"/>
      <c r="D19" s="24"/>
      <c r="E19" s="24"/>
      <c r="F19" s="24"/>
      <c r="G19" s="24"/>
      <c r="H19" s="32"/>
      <c r="I19" s="32"/>
      <c r="J19" s="32"/>
      <c r="K19" s="32"/>
      <c r="L19" s="32"/>
      <c r="M19" s="24"/>
      <c r="N19" s="32"/>
      <c r="O19" s="25"/>
      <c r="P19" s="26">
        <f t="shared" si="0"/>
        <v>0</v>
      </c>
    </row>
    <row r="20" spans="1:16" ht="15" customHeight="1">
      <c r="A20" s="23">
        <f t="shared" si="1"/>
        <v>17</v>
      </c>
      <c r="B20" s="61"/>
      <c r="C20" s="24"/>
      <c r="D20" s="24"/>
      <c r="E20" s="24"/>
      <c r="F20" s="24"/>
      <c r="G20" s="24"/>
      <c r="H20" s="32"/>
      <c r="I20" s="32"/>
      <c r="J20" s="32"/>
      <c r="K20" s="32"/>
      <c r="L20" s="32"/>
      <c r="M20" s="24"/>
      <c r="N20" s="32"/>
      <c r="O20" s="25"/>
      <c r="P20" s="26">
        <f t="shared" si="0"/>
        <v>0</v>
      </c>
    </row>
    <row r="21" spans="1:16" ht="15" customHeight="1">
      <c r="A21" s="23">
        <f t="shared" si="1"/>
        <v>18</v>
      </c>
      <c r="B21" s="61"/>
      <c r="C21" s="24"/>
      <c r="D21" s="24"/>
      <c r="E21" s="24"/>
      <c r="F21" s="24"/>
      <c r="G21" s="24"/>
      <c r="H21" s="32"/>
      <c r="I21" s="32"/>
      <c r="J21" s="32"/>
      <c r="K21" s="32"/>
      <c r="L21" s="32"/>
      <c r="M21" s="24"/>
      <c r="N21" s="32"/>
      <c r="O21" s="25"/>
      <c r="P21" s="26">
        <f t="shared" si="0"/>
        <v>0</v>
      </c>
    </row>
    <row r="22" spans="1:16" ht="15" customHeight="1">
      <c r="A22" s="23">
        <v>19</v>
      </c>
      <c r="B22" s="61"/>
      <c r="C22" s="24"/>
      <c r="D22" s="24"/>
      <c r="E22" s="24"/>
      <c r="F22" s="24"/>
      <c r="G22" s="24"/>
      <c r="H22" s="32"/>
      <c r="I22" s="32"/>
      <c r="J22" s="32"/>
      <c r="K22" s="32"/>
      <c r="L22" s="32"/>
      <c r="M22" s="24"/>
      <c r="N22" s="32"/>
      <c r="O22" s="25"/>
      <c r="P22" s="26">
        <f t="shared" si="0"/>
        <v>0</v>
      </c>
    </row>
    <row r="23" spans="1:16" ht="15" customHeight="1">
      <c r="A23" s="23">
        <v>20</v>
      </c>
      <c r="B23" s="61"/>
      <c r="C23" s="24"/>
      <c r="D23" s="24"/>
      <c r="E23" s="24"/>
      <c r="F23" s="24"/>
      <c r="G23" s="24"/>
      <c r="H23" s="32"/>
      <c r="I23" s="32"/>
      <c r="J23" s="32"/>
      <c r="K23" s="32"/>
      <c r="L23" s="32"/>
      <c r="M23" s="24"/>
      <c r="N23" s="32"/>
      <c r="O23" s="25"/>
      <c r="P23" s="26">
        <f t="shared" si="0"/>
        <v>0</v>
      </c>
    </row>
    <row r="24" spans="1:16" ht="15" customHeight="1">
      <c r="A24" s="27"/>
      <c r="B24" s="82" t="s">
        <v>70</v>
      </c>
      <c r="C24" s="83"/>
      <c r="D24" s="83"/>
      <c r="E24" s="83"/>
      <c r="F24" s="83"/>
      <c r="G24" s="84"/>
      <c r="H24" s="82" t="s">
        <v>71</v>
      </c>
      <c r="I24" s="83"/>
      <c r="J24" s="83"/>
      <c r="K24" s="83"/>
      <c r="L24" s="83"/>
      <c r="M24" s="84"/>
      <c r="N24" s="85" t="s">
        <v>6</v>
      </c>
      <c r="O24" s="86"/>
      <c r="P24" s="28">
        <f>SUM(P4:P23)</f>
        <v>0</v>
      </c>
    </row>
    <row r="25" spans="1:16" ht="15" customHeight="1">
      <c r="A25" s="27"/>
      <c r="B25" s="71" t="s">
        <v>72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29"/>
    </row>
    <row r="26" spans="1:16">
      <c r="M26" s="7"/>
      <c r="N26" s="1"/>
      <c r="O26" s="1"/>
    </row>
    <row r="27" spans="1:16" ht="20.100000000000001" customHeight="1">
      <c r="B27" s="75" t="s">
        <v>65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M28" s="1"/>
      <c r="N28" s="1"/>
      <c r="O28" s="1"/>
    </row>
    <row r="29" spans="1:16" ht="15">
      <c r="E29" s="73" t="s">
        <v>8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 ht="15">
      <c r="B30" s="76" t="s">
        <v>99</v>
      </c>
      <c r="C30" s="76"/>
      <c r="D30" s="16"/>
      <c r="E30" s="73" t="s">
        <v>9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16">
      <c r="B31" s="74" t="s">
        <v>92</v>
      </c>
      <c r="C31" s="74"/>
      <c r="F31" s="9"/>
      <c r="G31" s="9"/>
      <c r="H31" s="10"/>
      <c r="I31" s="10"/>
      <c r="J31" s="7"/>
      <c r="L31" s="1"/>
      <c r="M31" s="1"/>
      <c r="N31" s="1"/>
      <c r="O31" s="1"/>
    </row>
    <row r="32" spans="1:16" ht="9" customHeight="1">
      <c r="E32" s="11"/>
      <c r="L32" s="1"/>
      <c r="M32" s="1"/>
      <c r="N32" s="1"/>
      <c r="O32" s="1"/>
    </row>
    <row r="33" spans="2:16">
      <c r="B33" s="67" t="s">
        <v>60</v>
      </c>
      <c r="C33" s="67"/>
      <c r="D33" s="17"/>
      <c r="E33" s="69" t="s">
        <v>126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2:16">
      <c r="B34" s="76" t="s">
        <v>61</v>
      </c>
      <c r="C34" s="76"/>
      <c r="D34" s="8"/>
      <c r="N34" s="1"/>
      <c r="O34" s="1"/>
    </row>
    <row r="35" spans="2:16">
      <c r="B35" s="70" t="s">
        <v>62</v>
      </c>
      <c r="C35" s="70"/>
      <c r="D35" s="8"/>
      <c r="E35" s="69" t="s">
        <v>88</v>
      </c>
      <c r="F35" s="69"/>
      <c r="G35" s="69"/>
      <c r="H35" s="69"/>
      <c r="I35" s="69"/>
      <c r="J35" s="69"/>
      <c r="K35" s="69"/>
      <c r="L35" s="69"/>
      <c r="M35" s="69"/>
      <c r="N35" s="1"/>
      <c r="O35" s="1"/>
    </row>
    <row r="36" spans="2:16">
      <c r="B36" s="30" t="s">
        <v>63</v>
      </c>
      <c r="C36" s="30"/>
      <c r="E36" s="69" t="s">
        <v>104</v>
      </c>
      <c r="F36" s="69"/>
      <c r="G36" s="69"/>
      <c r="H36" s="69"/>
      <c r="I36" s="69"/>
      <c r="J36" s="69"/>
      <c r="K36" s="69"/>
      <c r="L36" s="69"/>
      <c r="M36" s="69"/>
      <c r="N36" s="1"/>
      <c r="O36" s="1"/>
    </row>
    <row r="37" spans="2:16">
      <c r="D37" s="62"/>
      <c r="E37" s="69" t="s">
        <v>89</v>
      </c>
      <c r="F37" s="69"/>
      <c r="G37" s="69"/>
      <c r="H37" s="69"/>
      <c r="I37" s="69"/>
      <c r="J37" s="69"/>
      <c r="K37" s="69"/>
      <c r="L37" s="69"/>
      <c r="M37" s="69"/>
      <c r="N37" s="1"/>
      <c r="O37" s="1"/>
    </row>
    <row r="38" spans="2:16">
      <c r="E38" s="69" t="s">
        <v>90</v>
      </c>
      <c r="F38" s="69"/>
      <c r="G38" s="69"/>
      <c r="H38" s="69"/>
      <c r="I38" s="69"/>
      <c r="J38" s="69"/>
      <c r="K38" s="69"/>
      <c r="L38" s="69"/>
      <c r="M38" s="69"/>
      <c r="N38" s="1"/>
      <c r="O38" s="1"/>
    </row>
    <row r="39" spans="2:16" ht="9" customHeight="1">
      <c r="L39" s="1"/>
      <c r="M39" s="1"/>
      <c r="N39" s="1"/>
      <c r="O39" s="1"/>
    </row>
    <row r="40" spans="2:16">
      <c r="B40" s="31" t="s">
        <v>105</v>
      </c>
      <c r="G40" s="13"/>
      <c r="L40" s="1"/>
      <c r="M40" s="1"/>
      <c r="N40" s="1"/>
      <c r="O40" s="1"/>
    </row>
    <row r="41" spans="2:16">
      <c r="B41" s="68" t="s">
        <v>129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1"/>
      <c r="O41" s="1"/>
    </row>
    <row r="42" spans="2:16">
      <c r="B42" s="68" t="s">
        <v>127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1"/>
      <c r="O42" s="1"/>
    </row>
    <row r="43" spans="2:16" ht="14.25" customHeight="1">
      <c r="B43" s="64" t="s">
        <v>128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77" t="s">
        <v>64</v>
      </c>
      <c r="O43" s="77"/>
      <c r="P43" s="77"/>
    </row>
    <row r="44" spans="2:16" ht="9" customHeight="1">
      <c r="L44" s="1"/>
      <c r="M44" s="1"/>
      <c r="N44" s="1"/>
      <c r="O44" s="1"/>
    </row>
    <row r="45" spans="2:16">
      <c r="B45" s="31" t="s">
        <v>106</v>
      </c>
      <c r="L45" s="1"/>
      <c r="M45" s="1"/>
      <c r="N45" s="1"/>
      <c r="O45" s="1"/>
    </row>
    <row r="46" spans="2:16">
      <c r="B46" s="64" t="s">
        <v>107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2:16">
      <c r="B47" s="64" t="s">
        <v>108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2:16" ht="9" customHeight="1"/>
    <row r="49" spans="2:13">
      <c r="B49" s="65" t="s">
        <v>132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2:13" ht="9" customHeight="1"/>
    <row r="51" spans="2:13">
      <c r="B51" s="66" t="s">
        <v>110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</row>
    <row r="52" spans="2:13">
      <c r="B52" s="66" t="s">
        <v>111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</row>
    <row r="53" spans="2:13">
      <c r="L53" s="1"/>
      <c r="M53" s="1"/>
    </row>
  </sheetData>
  <mergeCells count="29">
    <mergeCell ref="B30:C30"/>
    <mergeCell ref="N43:P43"/>
    <mergeCell ref="A2:J2"/>
    <mergeCell ref="K2:M2"/>
    <mergeCell ref="N2:P2"/>
    <mergeCell ref="H24:M24"/>
    <mergeCell ref="N24:O24"/>
    <mergeCell ref="B24:G24"/>
    <mergeCell ref="B34:C34"/>
    <mergeCell ref="B35:C35"/>
    <mergeCell ref="B25:O25"/>
    <mergeCell ref="E36:M36"/>
    <mergeCell ref="E37:M37"/>
    <mergeCell ref="E38:M38"/>
    <mergeCell ref="E33:P33"/>
    <mergeCell ref="E29:P29"/>
    <mergeCell ref="E30:P30"/>
    <mergeCell ref="B31:C31"/>
    <mergeCell ref="B27:P27"/>
    <mergeCell ref="B46:M46"/>
    <mergeCell ref="B47:M47"/>
    <mergeCell ref="B49:M49"/>
    <mergeCell ref="B51:M51"/>
    <mergeCell ref="B52:M52"/>
    <mergeCell ref="B33:C33"/>
    <mergeCell ref="B41:M41"/>
    <mergeCell ref="B42:M42"/>
    <mergeCell ref="B43:M43"/>
    <mergeCell ref="E35:M35"/>
  </mergeCells>
  <phoneticPr fontId="0" type="noConversion"/>
  <hyperlinks>
    <hyperlink ref="B35" r:id="rId1" display="http://www.skischool-yetti.com/"/>
    <hyperlink ref="B36" r:id="rId2" display="mailto:info@skischool-yetti.com"/>
  </hyperlinks>
  <printOptions horizontalCentered="1" verticalCentered="1"/>
  <pageMargins left="0" right="0" top="0" bottom="0" header="0.39370078740157483" footer="0.19685039370078741"/>
  <pageSetup paperSize="9" scale="88" firstPageNumber="0" orientation="landscape" horizontalDpi="300" verticalDpi="300" r:id="rId3"/>
  <headerFooter alignWithMargins="0">
    <oddHeader xml:space="preserve">&amp;C
&amp;R
</oddHeader>
    <oddFooter xml:space="preserve">&amp;C
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A6" sqref="A6"/>
    </sheetView>
  </sheetViews>
  <sheetFormatPr defaultRowHeight="12.75"/>
  <cols>
    <col min="1" max="1" width="28" customWidth="1"/>
    <col min="2" max="3" width="8.28515625" customWidth="1"/>
    <col min="4" max="4" width="7" customWidth="1"/>
    <col min="5" max="5" width="6.28515625" customWidth="1"/>
    <col min="6" max="6" width="6.140625" customWidth="1"/>
    <col min="7" max="7" width="7.28515625" customWidth="1"/>
    <col min="8" max="8" width="8.7109375" customWidth="1"/>
    <col min="9" max="9" width="7.7109375" customWidth="1"/>
  </cols>
  <sheetData>
    <row r="1" spans="1:11" ht="15" thickBot="1">
      <c r="A1" s="87" t="s">
        <v>118</v>
      </c>
      <c r="B1" s="88"/>
      <c r="C1" s="88"/>
      <c r="D1" s="88"/>
      <c r="E1" s="88"/>
      <c r="F1" s="88"/>
      <c r="G1" s="88"/>
      <c r="H1" s="88"/>
      <c r="I1" s="89"/>
    </row>
    <row r="2" spans="1:11" ht="13.5" thickBot="1">
      <c r="A2" s="90" t="s">
        <v>119</v>
      </c>
      <c r="B2" s="91"/>
      <c r="C2" s="91"/>
      <c r="D2" s="91"/>
      <c r="E2" s="91"/>
      <c r="F2" s="91"/>
      <c r="G2" s="91"/>
      <c r="H2" s="91"/>
      <c r="I2" s="92"/>
    </row>
    <row r="3" spans="1:11" ht="13.5" thickBot="1">
      <c r="A3" s="52"/>
      <c r="B3" s="53"/>
      <c r="C3" s="52"/>
      <c r="D3" s="52"/>
      <c r="E3" s="52"/>
      <c r="F3" s="52"/>
      <c r="G3" s="52"/>
      <c r="H3" s="52"/>
      <c r="I3" s="52"/>
    </row>
    <row r="4" spans="1:11" ht="15" thickBot="1">
      <c r="A4" s="93" t="s">
        <v>117</v>
      </c>
      <c r="B4" s="94"/>
      <c r="C4" s="94"/>
      <c r="D4" s="94"/>
      <c r="E4" s="94"/>
      <c r="F4" s="94"/>
      <c r="G4" s="94"/>
      <c r="H4" s="94"/>
      <c r="I4" s="95"/>
      <c r="K4" s="12"/>
    </row>
    <row r="5" spans="1:11" ht="14.45" customHeight="1" thickBot="1">
      <c r="A5" s="33" t="s">
        <v>73</v>
      </c>
      <c r="B5" s="34" t="s">
        <v>12</v>
      </c>
      <c r="C5" s="34" t="s">
        <v>112</v>
      </c>
      <c r="D5" s="34" t="s">
        <v>13</v>
      </c>
      <c r="E5" s="34" t="s">
        <v>14</v>
      </c>
      <c r="F5" s="34" t="s">
        <v>15</v>
      </c>
      <c r="G5" s="34" t="s">
        <v>16</v>
      </c>
      <c r="H5" s="34" t="s">
        <v>17</v>
      </c>
      <c r="I5" s="34" t="s">
        <v>18</v>
      </c>
    </row>
    <row r="6" spans="1:11" ht="13.9" customHeight="1" thickBot="1">
      <c r="A6" s="57" t="s">
        <v>22</v>
      </c>
      <c r="B6" s="37" t="s">
        <v>10</v>
      </c>
      <c r="C6" s="37" t="s">
        <v>10</v>
      </c>
      <c r="D6" s="37">
        <v>660</v>
      </c>
      <c r="E6" s="37">
        <v>1320</v>
      </c>
      <c r="F6" s="37">
        <v>2640</v>
      </c>
      <c r="G6" s="37">
        <v>3910</v>
      </c>
      <c r="H6" s="37">
        <v>5190</v>
      </c>
      <c r="I6" s="37">
        <v>6300</v>
      </c>
      <c r="J6" s="42"/>
    </row>
    <row r="7" spans="1:11" ht="13.9" customHeight="1" thickBot="1">
      <c r="A7" s="58" t="s">
        <v>75</v>
      </c>
      <c r="B7" s="37" t="s">
        <v>10</v>
      </c>
      <c r="C7" s="37" t="s">
        <v>10</v>
      </c>
      <c r="D7" s="37">
        <v>780</v>
      </c>
      <c r="E7" s="37">
        <v>1560</v>
      </c>
      <c r="F7" s="37">
        <v>3120</v>
      </c>
      <c r="G7" s="37">
        <v>4500</v>
      </c>
      <c r="H7" s="37">
        <v>5900</v>
      </c>
      <c r="I7" s="37">
        <v>7230</v>
      </c>
      <c r="J7" s="42"/>
    </row>
    <row r="8" spans="1:11" ht="13.9" customHeight="1" thickBot="1">
      <c r="A8" s="58" t="s">
        <v>76</v>
      </c>
      <c r="B8" s="37" t="s">
        <v>10</v>
      </c>
      <c r="C8" s="37">
        <v>740</v>
      </c>
      <c r="D8" s="37">
        <v>950</v>
      </c>
      <c r="E8" s="37">
        <v>1890</v>
      </c>
      <c r="F8" s="37">
        <v>3720</v>
      </c>
      <c r="G8" s="37">
        <v>5540</v>
      </c>
      <c r="H8" s="37">
        <v>7320</v>
      </c>
      <c r="I8" s="37">
        <v>8990</v>
      </c>
      <c r="J8" s="42"/>
    </row>
    <row r="9" spans="1:11" ht="13.9" customHeight="1" thickBot="1">
      <c r="A9" s="58" t="s">
        <v>77</v>
      </c>
      <c r="B9" s="37">
        <v>680</v>
      </c>
      <c r="C9" s="37">
        <v>990</v>
      </c>
      <c r="D9" s="37">
        <v>1320</v>
      </c>
      <c r="E9" s="37">
        <v>2640</v>
      </c>
      <c r="F9" s="37">
        <v>5280</v>
      </c>
      <c r="G9" s="37">
        <v>7920</v>
      </c>
      <c r="H9" s="37">
        <v>10560</v>
      </c>
      <c r="I9" s="41">
        <v>12890</v>
      </c>
    </row>
    <row r="10" spans="1:11" ht="13.9" customHeight="1" thickBot="1">
      <c r="A10" s="58" t="s">
        <v>78</v>
      </c>
      <c r="B10" s="37">
        <v>820</v>
      </c>
      <c r="C10" s="37">
        <v>1230</v>
      </c>
      <c r="D10" s="37">
        <v>1640</v>
      </c>
      <c r="E10" s="37">
        <v>3280</v>
      </c>
      <c r="F10" s="37">
        <v>6560</v>
      </c>
      <c r="G10" s="37">
        <v>9840</v>
      </c>
      <c r="H10" s="37">
        <v>12880</v>
      </c>
      <c r="I10" s="37">
        <v>15990</v>
      </c>
      <c r="J10" s="42"/>
    </row>
    <row r="11" spans="1:11" ht="13.9" customHeight="1" thickBot="1">
      <c r="A11" s="100" t="s">
        <v>116</v>
      </c>
      <c r="B11" s="101"/>
      <c r="C11" s="101"/>
      <c r="D11" s="101"/>
      <c r="E11" s="101"/>
      <c r="F11" s="101"/>
      <c r="G11" s="101"/>
      <c r="H11" s="101"/>
      <c r="I11" s="102"/>
    </row>
    <row r="12" spans="1:11" ht="13.5" thickBot="1">
      <c r="A12" s="53"/>
      <c r="B12" s="53"/>
      <c r="C12" s="53"/>
      <c r="D12" s="53"/>
      <c r="E12" s="53"/>
      <c r="F12" s="53"/>
      <c r="G12" s="53"/>
      <c r="H12" s="53"/>
      <c r="I12" s="53"/>
    </row>
    <row r="13" spans="1:11">
      <c r="A13" s="107" t="s">
        <v>113</v>
      </c>
      <c r="B13" s="108"/>
      <c r="C13" s="108"/>
      <c r="D13" s="108"/>
      <c r="E13" s="108"/>
      <c r="F13" s="108"/>
      <c r="G13" s="54"/>
      <c r="H13" s="53"/>
      <c r="I13" s="53"/>
    </row>
    <row r="14" spans="1:11" ht="13.5" thickBot="1">
      <c r="A14" s="109" t="s">
        <v>114</v>
      </c>
      <c r="B14" s="110"/>
      <c r="C14" s="110"/>
      <c r="D14" s="110"/>
      <c r="E14" s="110"/>
      <c r="F14" s="110"/>
      <c r="G14" s="54"/>
      <c r="H14" s="53"/>
      <c r="I14" s="53"/>
    </row>
    <row r="15" spans="1:11" ht="13.9" customHeight="1" thickBot="1">
      <c r="A15" s="35" t="s">
        <v>73</v>
      </c>
      <c r="B15" s="34" t="s">
        <v>14</v>
      </c>
      <c r="C15" s="34" t="s">
        <v>15</v>
      </c>
      <c r="D15" s="34" t="s">
        <v>16</v>
      </c>
      <c r="E15" s="34" t="s">
        <v>17</v>
      </c>
      <c r="F15" s="34" t="s">
        <v>18</v>
      </c>
      <c r="G15" s="53"/>
      <c r="H15" s="53"/>
      <c r="I15" s="53"/>
    </row>
    <row r="16" spans="1:11" ht="13.9" customHeight="1" thickBot="1">
      <c r="A16" s="58" t="s">
        <v>23</v>
      </c>
      <c r="B16" s="37">
        <v>1850</v>
      </c>
      <c r="C16" s="37">
        <v>3680</v>
      </c>
      <c r="D16" s="37">
        <v>5340</v>
      </c>
      <c r="E16" s="37">
        <v>7020</v>
      </c>
      <c r="F16" s="37">
        <v>8630</v>
      </c>
      <c r="G16" s="54"/>
      <c r="H16" s="53"/>
      <c r="I16" s="53"/>
    </row>
    <row r="17" spans="1:13" ht="13.9" customHeight="1" thickBot="1">
      <c r="A17" s="58" t="s">
        <v>74</v>
      </c>
      <c r="B17" s="37">
        <v>2190</v>
      </c>
      <c r="C17" s="37">
        <v>4320</v>
      </c>
      <c r="D17" s="37">
        <v>6440</v>
      </c>
      <c r="E17" s="37">
        <v>8520</v>
      </c>
      <c r="F17" s="37">
        <v>10490</v>
      </c>
      <c r="G17" s="55"/>
      <c r="H17" s="53"/>
      <c r="I17" s="53"/>
    </row>
    <row r="18" spans="1:13" ht="13.9" customHeight="1" thickBot="1">
      <c r="A18" s="58" t="s">
        <v>24</v>
      </c>
      <c r="B18" s="37">
        <v>2990</v>
      </c>
      <c r="C18" s="37">
        <v>5980</v>
      </c>
      <c r="D18" s="37">
        <v>8970</v>
      </c>
      <c r="E18" s="37">
        <v>11960</v>
      </c>
      <c r="F18" s="37">
        <v>14640</v>
      </c>
      <c r="G18" s="55"/>
      <c r="H18" s="53"/>
      <c r="I18" s="53"/>
    </row>
    <row r="19" spans="1:13" ht="13.9" customHeight="1" thickBot="1">
      <c r="A19" s="60" t="s">
        <v>25</v>
      </c>
      <c r="B19" s="49"/>
      <c r="C19" s="49"/>
      <c r="D19" s="49"/>
      <c r="E19" s="49"/>
      <c r="F19" s="50"/>
      <c r="G19" s="53"/>
      <c r="H19" s="53"/>
      <c r="I19" s="53"/>
      <c r="J19" s="15"/>
    </row>
    <row r="20" spans="1:13">
      <c r="A20" s="96" t="s">
        <v>43</v>
      </c>
      <c r="B20" s="96"/>
      <c r="C20" s="96"/>
      <c r="D20" s="96"/>
      <c r="E20" s="53"/>
      <c r="F20" s="53"/>
      <c r="G20" s="53"/>
      <c r="H20" s="53"/>
      <c r="I20" s="53"/>
      <c r="J20" s="15"/>
    </row>
    <row r="21" spans="1:13" ht="13.5" thickBot="1">
      <c r="A21" s="53"/>
      <c r="B21" s="53"/>
      <c r="C21" s="53"/>
      <c r="D21" s="53"/>
      <c r="E21" s="53"/>
      <c r="F21" s="53"/>
      <c r="G21" s="53"/>
      <c r="H21" s="53"/>
      <c r="I21" s="53"/>
    </row>
    <row r="22" spans="1:13" ht="15" thickBot="1">
      <c r="A22" s="106" t="s">
        <v>115</v>
      </c>
      <c r="B22" s="94"/>
      <c r="C22" s="94"/>
      <c r="D22" s="94"/>
      <c r="E22" s="94"/>
      <c r="F22" s="94"/>
      <c r="G22" s="94"/>
      <c r="H22" s="95"/>
      <c r="I22" s="53"/>
    </row>
    <row r="23" spans="1:13" ht="13.9" customHeight="1" thickBot="1">
      <c r="A23" s="59" t="s">
        <v>26</v>
      </c>
      <c r="B23" s="34" t="s">
        <v>14</v>
      </c>
      <c r="C23" s="34" t="s">
        <v>15</v>
      </c>
      <c r="D23" s="34" t="s">
        <v>16</v>
      </c>
      <c r="E23" s="34" t="s">
        <v>17</v>
      </c>
      <c r="F23" s="34" t="s">
        <v>18</v>
      </c>
      <c r="G23" s="34" t="s">
        <v>21</v>
      </c>
      <c r="H23" s="34" t="s">
        <v>20</v>
      </c>
      <c r="I23" s="53"/>
      <c r="M23" s="14"/>
    </row>
    <row r="24" spans="1:13" ht="13.9" customHeight="1" thickBot="1">
      <c r="A24" s="58" t="s">
        <v>79</v>
      </c>
      <c r="B24" s="39">
        <v>260</v>
      </c>
      <c r="C24" s="39">
        <v>500</v>
      </c>
      <c r="D24" s="39">
        <v>720</v>
      </c>
      <c r="E24" s="39">
        <v>950</v>
      </c>
      <c r="F24" s="39">
        <v>1160</v>
      </c>
      <c r="G24" s="39">
        <v>1360</v>
      </c>
      <c r="H24" s="40" t="s">
        <v>19</v>
      </c>
      <c r="I24" s="53"/>
    </row>
    <row r="25" spans="1:13" ht="13.9" customHeight="1" thickBot="1">
      <c r="A25" s="58" t="s">
        <v>80</v>
      </c>
      <c r="B25" s="39">
        <v>230</v>
      </c>
      <c r="C25" s="39">
        <v>410</v>
      </c>
      <c r="D25" s="39">
        <v>630</v>
      </c>
      <c r="E25" s="39">
        <v>810</v>
      </c>
      <c r="F25" s="39">
        <v>950</v>
      </c>
      <c r="G25" s="39">
        <v>1130</v>
      </c>
      <c r="H25" s="40" t="s">
        <v>19</v>
      </c>
      <c r="I25" s="53"/>
    </row>
    <row r="26" spans="1:13" ht="13.9" customHeight="1" thickBot="1">
      <c r="A26" s="58" t="s">
        <v>27</v>
      </c>
      <c r="B26" s="39">
        <v>100</v>
      </c>
      <c r="C26" s="39">
        <v>180</v>
      </c>
      <c r="D26" s="39">
        <v>260</v>
      </c>
      <c r="E26" s="39">
        <v>360</v>
      </c>
      <c r="F26" s="39">
        <v>410</v>
      </c>
      <c r="G26" s="39">
        <v>500</v>
      </c>
      <c r="H26" s="40" t="s">
        <v>19</v>
      </c>
      <c r="I26" s="53"/>
    </row>
    <row r="27" spans="1:13" ht="13.9" customHeight="1" thickBot="1">
      <c r="A27" s="51"/>
      <c r="B27" s="34" t="s">
        <v>14</v>
      </c>
      <c r="C27" s="34" t="s">
        <v>15</v>
      </c>
      <c r="D27" s="34" t="s">
        <v>16</v>
      </c>
      <c r="E27" s="34" t="s">
        <v>17</v>
      </c>
      <c r="F27" s="34" t="s">
        <v>18</v>
      </c>
      <c r="G27" s="34" t="s">
        <v>21</v>
      </c>
      <c r="H27" s="34" t="s">
        <v>20</v>
      </c>
      <c r="I27" s="53"/>
    </row>
    <row r="28" spans="1:13" ht="13.9" customHeight="1" thickBot="1">
      <c r="A28" s="58" t="s">
        <v>81</v>
      </c>
      <c r="B28" s="39">
        <v>350</v>
      </c>
      <c r="C28" s="39">
        <v>680</v>
      </c>
      <c r="D28" s="39">
        <v>990</v>
      </c>
      <c r="E28" s="39">
        <v>1200</v>
      </c>
      <c r="F28" s="39">
        <v>1430</v>
      </c>
      <c r="G28" s="39">
        <v>1800</v>
      </c>
      <c r="H28" s="40" t="s">
        <v>19</v>
      </c>
      <c r="I28" s="53"/>
    </row>
    <row r="29" spans="1:13" ht="13.9" customHeight="1" thickBot="1">
      <c r="A29" s="58" t="s">
        <v>130</v>
      </c>
      <c r="B29" s="39">
        <v>280</v>
      </c>
      <c r="C29" s="39">
        <v>550</v>
      </c>
      <c r="D29" s="39">
        <v>810</v>
      </c>
      <c r="E29" s="39">
        <v>1000</v>
      </c>
      <c r="F29" s="39">
        <v>1220</v>
      </c>
      <c r="G29" s="39">
        <v>1490</v>
      </c>
      <c r="H29" s="40" t="s">
        <v>19</v>
      </c>
      <c r="I29" s="53"/>
    </row>
    <row r="30" spans="1:13" ht="13.9" customHeight="1" thickBot="1">
      <c r="A30" s="58" t="s">
        <v>28</v>
      </c>
      <c r="B30" s="39">
        <v>120</v>
      </c>
      <c r="C30" s="39">
        <v>230</v>
      </c>
      <c r="D30" s="39">
        <v>300</v>
      </c>
      <c r="E30" s="39">
        <v>380</v>
      </c>
      <c r="F30" s="39">
        <v>480</v>
      </c>
      <c r="G30" s="39">
        <v>680</v>
      </c>
      <c r="H30" s="40" t="s">
        <v>19</v>
      </c>
      <c r="I30" s="53"/>
    </row>
    <row r="31" spans="1:13" ht="13.9" customHeight="1" thickBot="1">
      <c r="A31" s="58" t="s">
        <v>29</v>
      </c>
      <c r="B31" s="39">
        <v>440</v>
      </c>
      <c r="C31" s="39">
        <v>860</v>
      </c>
      <c r="D31" s="39">
        <v>1190</v>
      </c>
      <c r="E31" s="39">
        <v>1490</v>
      </c>
      <c r="F31" s="39">
        <v>1760</v>
      </c>
      <c r="G31" s="39">
        <v>2160</v>
      </c>
      <c r="H31" s="40" t="s">
        <v>19</v>
      </c>
      <c r="I31" s="53"/>
    </row>
    <row r="32" spans="1:13" ht="13.9" customHeight="1" thickBot="1">
      <c r="A32" s="38" t="s">
        <v>30</v>
      </c>
      <c r="B32" s="39">
        <v>360</v>
      </c>
      <c r="C32" s="39">
        <v>680</v>
      </c>
      <c r="D32" s="39">
        <v>990</v>
      </c>
      <c r="E32" s="39">
        <v>1260</v>
      </c>
      <c r="F32" s="39">
        <v>1530</v>
      </c>
      <c r="G32" s="39">
        <v>1850</v>
      </c>
      <c r="H32" s="40" t="s">
        <v>19</v>
      </c>
      <c r="I32" s="53"/>
    </row>
    <row r="33" spans="1:9" ht="13.9" customHeight="1" thickBot="1">
      <c r="A33" s="36" t="s">
        <v>31</v>
      </c>
      <c r="B33" s="34" t="s">
        <v>14</v>
      </c>
      <c r="C33" s="34" t="s">
        <v>15</v>
      </c>
      <c r="D33" s="34" t="s">
        <v>16</v>
      </c>
      <c r="E33" s="34" t="s">
        <v>17</v>
      </c>
      <c r="F33" s="34" t="s">
        <v>18</v>
      </c>
      <c r="G33" s="34" t="s">
        <v>21</v>
      </c>
      <c r="H33" s="34" t="s">
        <v>20</v>
      </c>
      <c r="I33" s="53"/>
    </row>
    <row r="34" spans="1:9" ht="13.9" customHeight="1" thickBot="1">
      <c r="A34" s="38" t="s">
        <v>82</v>
      </c>
      <c r="B34" s="39">
        <v>260</v>
      </c>
      <c r="C34" s="39">
        <v>500</v>
      </c>
      <c r="D34" s="39">
        <v>720</v>
      </c>
      <c r="E34" s="39">
        <v>950</v>
      </c>
      <c r="F34" s="39">
        <v>1160</v>
      </c>
      <c r="G34" s="39">
        <v>1360</v>
      </c>
      <c r="H34" s="40" t="s">
        <v>19</v>
      </c>
      <c r="I34" s="53"/>
    </row>
    <row r="35" spans="1:9" ht="13.9" customHeight="1" thickBot="1">
      <c r="A35" s="38" t="s">
        <v>131</v>
      </c>
      <c r="B35" s="39">
        <v>230</v>
      </c>
      <c r="C35" s="39">
        <v>410</v>
      </c>
      <c r="D35" s="39">
        <v>630</v>
      </c>
      <c r="E35" s="39">
        <v>810</v>
      </c>
      <c r="F35" s="39">
        <v>950</v>
      </c>
      <c r="G35" s="39">
        <v>1130</v>
      </c>
      <c r="H35" s="40" t="s">
        <v>19</v>
      </c>
      <c r="I35" s="53"/>
    </row>
    <row r="36" spans="1:9" ht="13.9" customHeight="1" thickBot="1">
      <c r="A36" s="38" t="s">
        <v>83</v>
      </c>
      <c r="B36" s="39">
        <v>350</v>
      </c>
      <c r="C36" s="39">
        <v>680</v>
      </c>
      <c r="D36" s="39">
        <v>990</v>
      </c>
      <c r="E36" s="39">
        <v>1200</v>
      </c>
      <c r="F36" s="39">
        <v>1430</v>
      </c>
      <c r="G36" s="39">
        <v>1800</v>
      </c>
      <c r="H36" s="40" t="s">
        <v>19</v>
      </c>
      <c r="I36" s="53"/>
    </row>
    <row r="37" spans="1:9" ht="13.9" customHeight="1" thickBot="1">
      <c r="A37" s="38" t="s">
        <v>84</v>
      </c>
      <c r="B37" s="39">
        <v>280</v>
      </c>
      <c r="C37" s="39">
        <v>550</v>
      </c>
      <c r="D37" s="39">
        <v>810</v>
      </c>
      <c r="E37" s="39">
        <v>1000</v>
      </c>
      <c r="F37" s="39">
        <v>1220</v>
      </c>
      <c r="G37" s="39">
        <v>1490</v>
      </c>
      <c r="H37" s="40" t="s">
        <v>19</v>
      </c>
      <c r="I37" s="53"/>
    </row>
    <row r="38" spans="1:9" ht="13.9" customHeight="1" thickBot="1">
      <c r="A38" s="38" t="s">
        <v>32</v>
      </c>
      <c r="B38" s="39">
        <v>120</v>
      </c>
      <c r="C38" s="39">
        <v>230</v>
      </c>
      <c r="D38" s="39">
        <v>360</v>
      </c>
      <c r="E38" s="39">
        <v>480</v>
      </c>
      <c r="F38" s="39">
        <v>550</v>
      </c>
      <c r="G38" s="39">
        <v>680</v>
      </c>
      <c r="H38" s="40" t="s">
        <v>19</v>
      </c>
      <c r="I38" s="53"/>
    </row>
    <row r="39" spans="1:9" ht="13.9" customHeight="1" thickBot="1">
      <c r="A39" s="36" t="s">
        <v>33</v>
      </c>
      <c r="B39" s="34" t="s">
        <v>14</v>
      </c>
      <c r="C39" s="34" t="s">
        <v>15</v>
      </c>
      <c r="D39" s="34" t="s">
        <v>16</v>
      </c>
      <c r="E39" s="34" t="s">
        <v>17</v>
      </c>
      <c r="F39" s="34" t="s">
        <v>18</v>
      </c>
      <c r="G39" s="34" t="s">
        <v>21</v>
      </c>
      <c r="H39" s="34" t="s">
        <v>20</v>
      </c>
      <c r="I39" s="53"/>
    </row>
    <row r="40" spans="1:9" ht="13.9" customHeight="1" thickBot="1">
      <c r="A40" s="38" t="s">
        <v>34</v>
      </c>
      <c r="B40" s="37">
        <v>60</v>
      </c>
      <c r="C40" s="37">
        <v>120</v>
      </c>
      <c r="D40" s="37">
        <v>180</v>
      </c>
      <c r="E40" s="37">
        <v>230</v>
      </c>
      <c r="F40" s="37">
        <v>280</v>
      </c>
      <c r="G40" s="37">
        <v>330</v>
      </c>
      <c r="H40" s="63" t="s">
        <v>19</v>
      </c>
      <c r="I40" s="53"/>
    </row>
    <row r="41" spans="1:9" ht="13.9" customHeight="1" thickBot="1">
      <c r="A41" s="58" t="s">
        <v>35</v>
      </c>
      <c r="B41" s="37">
        <v>60</v>
      </c>
      <c r="C41" s="37">
        <v>120</v>
      </c>
      <c r="D41" s="37">
        <v>180</v>
      </c>
      <c r="E41" s="37">
        <v>230</v>
      </c>
      <c r="F41" s="37">
        <v>280</v>
      </c>
      <c r="G41" s="37">
        <v>330</v>
      </c>
      <c r="H41" s="63" t="s">
        <v>19</v>
      </c>
      <c r="I41" s="53"/>
    </row>
    <row r="42" spans="1:9" ht="13.9" customHeight="1" thickBot="1">
      <c r="A42" s="58" t="s">
        <v>36</v>
      </c>
      <c r="B42" s="39">
        <v>280</v>
      </c>
      <c r="C42" s="39">
        <v>550</v>
      </c>
      <c r="D42" s="39">
        <v>810</v>
      </c>
      <c r="E42" s="39">
        <v>1000</v>
      </c>
      <c r="F42" s="39">
        <v>1220</v>
      </c>
      <c r="G42" s="39">
        <v>1490</v>
      </c>
      <c r="H42" s="40" t="s">
        <v>19</v>
      </c>
      <c r="I42" s="53"/>
    </row>
    <row r="43" spans="1:9" ht="13.9" customHeight="1" thickBot="1">
      <c r="A43" s="58" t="s">
        <v>11</v>
      </c>
      <c r="B43" s="39">
        <v>280</v>
      </c>
      <c r="C43" s="39">
        <v>550</v>
      </c>
      <c r="D43" s="39">
        <v>810</v>
      </c>
      <c r="E43" s="39">
        <v>1000</v>
      </c>
      <c r="F43" s="39">
        <v>1220</v>
      </c>
      <c r="G43" s="39">
        <v>1490</v>
      </c>
      <c r="H43" s="40" t="s">
        <v>19</v>
      </c>
      <c r="I43" s="53"/>
    </row>
    <row r="44" spans="1:9" ht="13.9" customHeight="1" thickBot="1">
      <c r="A44" s="58" t="s">
        <v>37</v>
      </c>
      <c r="B44" s="37">
        <v>260</v>
      </c>
      <c r="C44" s="37">
        <v>520</v>
      </c>
      <c r="D44" s="37">
        <v>780</v>
      </c>
      <c r="E44" s="37">
        <v>990</v>
      </c>
      <c r="F44" s="37">
        <v>1190</v>
      </c>
      <c r="G44" s="37">
        <v>1380</v>
      </c>
      <c r="H44" s="63" t="s">
        <v>19</v>
      </c>
      <c r="I44" s="53"/>
    </row>
    <row r="45" spans="1:9" ht="13.9" customHeight="1" thickBot="1">
      <c r="A45" s="58" t="s">
        <v>38</v>
      </c>
      <c r="B45" s="39">
        <v>450</v>
      </c>
      <c r="C45" s="103" t="s">
        <v>40</v>
      </c>
      <c r="D45" s="104"/>
      <c r="E45" s="104"/>
      <c r="F45" s="104"/>
      <c r="G45" s="104"/>
      <c r="H45" s="105"/>
      <c r="I45" s="53"/>
    </row>
    <row r="46" spans="1:9" ht="13.9" customHeight="1" thickBot="1">
      <c r="A46" s="58" t="s">
        <v>39</v>
      </c>
      <c r="B46" s="39">
        <v>180</v>
      </c>
      <c r="C46" s="103" t="s">
        <v>41</v>
      </c>
      <c r="D46" s="104"/>
      <c r="E46" s="104"/>
      <c r="F46" s="104"/>
      <c r="G46" s="104"/>
      <c r="H46" s="105"/>
      <c r="I46" s="53"/>
    </row>
    <row r="47" spans="1:9" ht="13.9" customHeight="1" thickBot="1">
      <c r="A47" s="97" t="s">
        <v>42</v>
      </c>
      <c r="B47" s="98"/>
      <c r="C47" s="98"/>
      <c r="D47" s="98"/>
      <c r="E47" s="98"/>
      <c r="F47" s="98"/>
      <c r="G47" s="98"/>
      <c r="H47" s="99"/>
      <c r="I47" s="53"/>
    </row>
    <row r="48" spans="1:9">
      <c r="A48" s="96" t="s">
        <v>44</v>
      </c>
      <c r="B48" s="96"/>
      <c r="C48" s="96"/>
      <c r="D48" s="96"/>
      <c r="E48" s="111"/>
      <c r="F48" s="111"/>
      <c r="G48" s="111"/>
      <c r="H48" s="111"/>
      <c r="I48" s="56"/>
    </row>
  </sheetData>
  <mergeCells count="13">
    <mergeCell ref="A48:D48"/>
    <mergeCell ref="A22:H22"/>
    <mergeCell ref="A13:F13"/>
    <mergeCell ref="A14:F14"/>
    <mergeCell ref="E48:H48"/>
    <mergeCell ref="A1:I1"/>
    <mergeCell ref="A2:I2"/>
    <mergeCell ref="A4:I4"/>
    <mergeCell ref="A20:D20"/>
    <mergeCell ref="A47:H47"/>
    <mergeCell ref="A11:I11"/>
    <mergeCell ref="C45:H45"/>
    <mergeCell ref="C46:H46"/>
  </mergeCells>
  <hyperlinks>
    <hyperlink ref="A20" r:id="rId1"/>
    <hyperlink ref="A48" r:id="rId2"/>
  </hyperlinks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A2" sqref="A2"/>
    </sheetView>
  </sheetViews>
  <sheetFormatPr defaultRowHeight="12.75"/>
  <cols>
    <col min="1" max="1" width="15.7109375" customWidth="1"/>
    <col min="2" max="2" width="29" customWidth="1"/>
    <col min="3" max="3" width="33" customWidth="1"/>
    <col min="4" max="4" width="6.5703125" customWidth="1"/>
  </cols>
  <sheetData>
    <row r="1" spans="1:4" ht="15" customHeight="1" thickBot="1">
      <c r="A1" s="113" t="s">
        <v>120</v>
      </c>
      <c r="B1" s="114"/>
      <c r="C1" s="114"/>
      <c r="D1" s="114"/>
    </row>
    <row r="2" spans="1:4" ht="13.9" customHeight="1" thickBot="1">
      <c r="A2" s="43" t="s">
        <v>45</v>
      </c>
      <c r="B2" s="43" t="s">
        <v>69</v>
      </c>
      <c r="C2" s="44" t="s">
        <v>66</v>
      </c>
      <c r="D2" s="45">
        <v>5860</v>
      </c>
    </row>
    <row r="3" spans="1:4" ht="13.9" customHeight="1" thickBot="1">
      <c r="A3" s="43" t="s">
        <v>46</v>
      </c>
      <c r="B3" s="43" t="s">
        <v>69</v>
      </c>
      <c r="C3" s="44" t="s">
        <v>121</v>
      </c>
      <c r="D3" s="45">
        <v>8590</v>
      </c>
    </row>
    <row r="4" spans="1:4" ht="13.9" customHeight="1" thickBot="1">
      <c r="A4" s="43" t="s">
        <v>47</v>
      </c>
      <c r="B4" s="43" t="s">
        <v>93</v>
      </c>
      <c r="C4" s="44" t="s">
        <v>66</v>
      </c>
      <c r="D4" s="45">
        <v>5860</v>
      </c>
    </row>
    <row r="5" spans="1:4" ht="13.9" customHeight="1" thickBot="1">
      <c r="A5" s="43" t="s">
        <v>48</v>
      </c>
      <c r="B5" s="43" t="s">
        <v>93</v>
      </c>
      <c r="C5" s="44" t="s">
        <v>121</v>
      </c>
      <c r="D5" s="45">
        <v>8590</v>
      </c>
    </row>
    <row r="6" spans="1:4" ht="13.9" customHeight="1" thickBot="1">
      <c r="A6" s="43" t="s">
        <v>49</v>
      </c>
      <c r="B6" s="43" t="s">
        <v>94</v>
      </c>
      <c r="C6" s="44" t="s">
        <v>66</v>
      </c>
      <c r="D6" s="45">
        <v>5860</v>
      </c>
    </row>
    <row r="7" spans="1:4" ht="13.9" customHeight="1" thickBot="1">
      <c r="A7" s="43" t="s">
        <v>50</v>
      </c>
      <c r="B7" s="43" t="s">
        <v>94</v>
      </c>
      <c r="C7" s="44" t="s">
        <v>121</v>
      </c>
      <c r="D7" s="45">
        <v>8590</v>
      </c>
    </row>
    <row r="8" spans="1:4" ht="13.9" customHeight="1" thickBot="1">
      <c r="A8" s="46" t="s">
        <v>51</v>
      </c>
      <c r="B8" s="46" t="s">
        <v>95</v>
      </c>
      <c r="C8" s="47" t="s">
        <v>66</v>
      </c>
      <c r="D8" s="48">
        <v>6300</v>
      </c>
    </row>
    <row r="9" spans="1:4" ht="13.9" customHeight="1" thickBot="1">
      <c r="A9" s="46" t="s">
        <v>52</v>
      </c>
      <c r="B9" s="46" t="s">
        <v>95</v>
      </c>
      <c r="C9" s="47" t="s">
        <v>121</v>
      </c>
      <c r="D9" s="48">
        <v>9030</v>
      </c>
    </row>
    <row r="10" spans="1:4" ht="13.9" customHeight="1" thickBot="1">
      <c r="A10" s="46" t="s">
        <v>53</v>
      </c>
      <c r="B10" s="46" t="s">
        <v>96</v>
      </c>
      <c r="C10" s="47" t="s">
        <v>66</v>
      </c>
      <c r="D10" s="48">
        <v>6300</v>
      </c>
    </row>
    <row r="11" spans="1:4" ht="13.9" customHeight="1" thickBot="1">
      <c r="A11" s="46" t="s">
        <v>54</v>
      </c>
      <c r="B11" s="46" t="s">
        <v>96</v>
      </c>
      <c r="C11" s="47" t="s">
        <v>121</v>
      </c>
      <c r="D11" s="48">
        <v>9030</v>
      </c>
    </row>
    <row r="12" spans="1:4" ht="13.9" customHeight="1" thickBot="1">
      <c r="A12" s="43" t="s">
        <v>55</v>
      </c>
      <c r="B12" s="43" t="s">
        <v>97</v>
      </c>
      <c r="C12" s="44" t="s">
        <v>66</v>
      </c>
      <c r="D12" s="45">
        <v>5860</v>
      </c>
    </row>
    <row r="13" spans="1:4" ht="13.9" customHeight="1" thickBot="1">
      <c r="A13" s="43" t="s">
        <v>56</v>
      </c>
      <c r="B13" s="43" t="s">
        <v>97</v>
      </c>
      <c r="C13" s="44" t="s">
        <v>121</v>
      </c>
      <c r="D13" s="45">
        <v>8590</v>
      </c>
    </row>
    <row r="14" spans="1:4" ht="13.9" customHeight="1" thickBot="1">
      <c r="A14" s="43" t="s">
        <v>67</v>
      </c>
      <c r="B14" s="43" t="s">
        <v>98</v>
      </c>
      <c r="C14" s="44" t="s">
        <v>66</v>
      </c>
      <c r="D14" s="45">
        <v>5860</v>
      </c>
    </row>
    <row r="15" spans="1:4" ht="13.9" customHeight="1" thickBot="1">
      <c r="A15" s="43" t="s">
        <v>68</v>
      </c>
      <c r="B15" s="43" t="s">
        <v>98</v>
      </c>
      <c r="C15" s="44" t="s">
        <v>121</v>
      </c>
      <c r="D15" s="45">
        <v>8590</v>
      </c>
    </row>
    <row r="16" spans="1:4" ht="13.9" customHeight="1" thickBot="1">
      <c r="A16" s="46" t="s">
        <v>57</v>
      </c>
      <c r="B16" s="46" t="s">
        <v>95</v>
      </c>
      <c r="C16" s="47" t="s">
        <v>66</v>
      </c>
      <c r="D16" s="48">
        <v>6300</v>
      </c>
    </row>
    <row r="17" spans="1:4" ht="13.9" customHeight="1" thickBot="1">
      <c r="A17" s="46" t="s">
        <v>58</v>
      </c>
      <c r="B17" s="46" t="s">
        <v>95</v>
      </c>
      <c r="C17" s="47" t="s">
        <v>121</v>
      </c>
      <c r="D17" s="48">
        <v>9030</v>
      </c>
    </row>
    <row r="18" spans="1:4" ht="13.9" customHeight="1" thickBot="1">
      <c r="A18" s="46" t="s">
        <v>67</v>
      </c>
      <c r="B18" s="46" t="s">
        <v>96</v>
      </c>
      <c r="C18" s="47" t="s">
        <v>66</v>
      </c>
      <c r="D18" s="48">
        <v>6300</v>
      </c>
    </row>
    <row r="19" spans="1:4" ht="13.9" customHeight="1" thickBot="1">
      <c r="A19" s="46" t="s">
        <v>68</v>
      </c>
      <c r="B19" s="46" t="s">
        <v>96</v>
      </c>
      <c r="C19" s="47" t="s">
        <v>121</v>
      </c>
      <c r="D19" s="48">
        <v>9030</v>
      </c>
    </row>
    <row r="20" spans="1:4" ht="13.9" customHeight="1" thickBot="1">
      <c r="A20" s="97" t="s">
        <v>59</v>
      </c>
      <c r="B20" s="98"/>
      <c r="C20" s="98"/>
      <c r="D20" s="98"/>
    </row>
    <row r="21" spans="1:4">
      <c r="A21" s="115" t="s">
        <v>43</v>
      </c>
      <c r="B21" s="115"/>
    </row>
    <row r="23" spans="1:4">
      <c r="A23" s="112" t="s">
        <v>123</v>
      </c>
      <c r="B23" s="112"/>
      <c r="C23" s="112"/>
      <c r="D23" s="112"/>
    </row>
    <row r="24" spans="1:4">
      <c r="A24" s="112" t="s">
        <v>122</v>
      </c>
      <c r="B24" s="112"/>
      <c r="C24" s="112"/>
      <c r="D24" s="112"/>
    </row>
    <row r="25" spans="1:4">
      <c r="A25" s="112" t="s">
        <v>89</v>
      </c>
      <c r="B25" s="112"/>
      <c r="C25" s="112"/>
      <c r="D25" s="112"/>
    </row>
    <row r="26" spans="1:4">
      <c r="A26" s="112" t="s">
        <v>90</v>
      </c>
      <c r="B26" s="112"/>
      <c r="C26" s="112"/>
      <c r="D26" s="112"/>
    </row>
  </sheetData>
  <mergeCells count="7">
    <mergeCell ref="A26:D26"/>
    <mergeCell ref="A24:D24"/>
    <mergeCell ref="A1:D1"/>
    <mergeCell ref="A20:D20"/>
    <mergeCell ref="A21:B21"/>
    <mergeCell ref="A23:D23"/>
    <mergeCell ref="A25:D25"/>
  </mergeCells>
  <hyperlinks>
    <hyperlink ref="A21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Zamowenie 2024_2025</vt:lpstr>
      <vt:lpstr>Cennik szkola-wypozyczalna </vt:lpstr>
      <vt:lpstr>Cennik SKI-SNB pakiety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Doorneweert</dc:creator>
  <cp:lastModifiedBy>Radim Šturma</cp:lastModifiedBy>
  <cp:revision>1</cp:revision>
  <cp:lastPrinted>2018-08-28T11:19:08Z</cp:lastPrinted>
  <dcterms:created xsi:type="dcterms:W3CDTF">2006-01-29T20:10:37Z</dcterms:created>
  <dcterms:modified xsi:type="dcterms:W3CDTF">2024-12-08T11:02:12Z</dcterms:modified>
</cp:coreProperties>
</file>